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Programática y de gestión" sheetId="1" r:id="rId4"/>
    <sheet state="visible" name="2. Personal" sheetId="2" r:id="rId5"/>
    <sheet state="visible" name="3. Financiera" sheetId="3" r:id="rId6"/>
    <sheet state="visible" name="4. Inventario" sheetId="4" r:id="rId7"/>
    <sheet state="visible" name="5. Legal" sheetId="5" r:id="rId8"/>
    <sheet state="visible" name="6. Administrativa" sheetId="6" r:id="rId9"/>
    <sheet state="visible" name="7. Participación Ciudadana" sheetId="7" r:id="rId10"/>
    <sheet state="visible" name="8. Auditoria Interna" sheetId="8" r:id="rId11"/>
    <sheet state="visible" name="9. Biblioteca" sheetId="9" r:id="rId12"/>
    <sheet state="visible" name="10. Otros antecedentes" sheetId="10" r:id="rId13"/>
  </sheets>
  <definedNames/>
  <calcPr/>
</workbook>
</file>

<file path=xl/sharedStrings.xml><?xml version="1.0" encoding="utf-8"?>
<sst xmlns="http://schemas.openxmlformats.org/spreadsheetml/2006/main" count="996" uniqueCount="629">
  <si>
    <t>Sección</t>
  </si>
  <si>
    <t>Tipo</t>
  </si>
  <si>
    <t xml:space="preserve">Nombre de la Sección </t>
  </si>
  <si>
    <t>a)</t>
  </si>
  <si>
    <t>URL</t>
  </si>
  <si>
    <t>Ley orgánica institucional.</t>
  </si>
  <si>
    <t>https://www.bcn.cl/leychile/navegar?idNorma=30399&amp;idParte=</t>
  </si>
  <si>
    <t>b)</t>
  </si>
  <si>
    <t>Misión institucional y objetivos estratégicos 2026</t>
  </si>
  <si>
    <t>https://www.dipres.gob.cl/597/articles-397702_doc_pdf.pdf</t>
  </si>
  <si>
    <t>c)</t>
  </si>
  <si>
    <t>Organigrama institucional.</t>
  </si>
  <si>
    <t>https://msgg.gob.cl/wp/organigrama-msgg/</t>
  </si>
  <si>
    <t>d)</t>
  </si>
  <si>
    <t>Cumplimiento de objetivos institucionales.</t>
  </si>
  <si>
    <t>https://transparencia.msgg.gob.cl/gestion_institucional/</t>
  </si>
  <si>
    <t>e)</t>
  </si>
  <si>
    <t>Tabla</t>
  </si>
  <si>
    <t>Programas y/o proyectos en preparación o ejecución.</t>
  </si>
  <si>
    <t>Nombre programa / proyecto</t>
  </si>
  <si>
    <t>Monto estimado a ejecutar (M$)</t>
  </si>
  <si>
    <t>Etapa de ejecución (preparación o ejecución)</t>
  </si>
  <si>
    <t>Plan de Formación Ciudadana DOS</t>
  </si>
  <si>
    <t>preparación</t>
  </si>
  <si>
    <t>Información y Participación Ciudadana DOS</t>
  </si>
  <si>
    <t>Fondo de Fomento de Medios  de Comunicación Regionales Provinciales y Comunales</t>
  </si>
  <si>
    <t>Fondo de Fortalecimiento  de Organizaciones y Asociaciones de Interés Público</t>
  </si>
  <si>
    <t>Observatorio de  Participación Ciudadana y No Discriminación</t>
  </si>
  <si>
    <t>Portlal Único de Fondos Concursables</t>
  </si>
  <si>
    <t>f)</t>
  </si>
  <si>
    <t>Nómina de comités interministeriales en que participa el Ministerio</t>
  </si>
  <si>
    <t>Nombre Comité</t>
  </si>
  <si>
    <t>Calidad en la que participa</t>
  </si>
  <si>
    <t>Consejo Asesor Presidencial de carácter Interministerial para la elaboración de la Política Nacional e
Integral de Cuidados</t>
  </si>
  <si>
    <t>Integrante</t>
  </si>
  <si>
    <t>Comité de Ministros de la Comisión Nacional de Seguridad de Tránsito (Conaset)</t>
  </si>
  <si>
    <t>Comité Asesor Interministerial para la implementación de la Política de Migración y Extranjería</t>
  </si>
  <si>
    <t>Mesa técnica interinstitucional de la Política Nacional de Niñez y Adolescencia</t>
  </si>
  <si>
    <t>Mesa Gubernamental de Trabajo por los Derechos LGBTIQA+</t>
  </si>
  <si>
    <t>Secretaría técnica "Plan decenal de lenguas indígenas en Chile"</t>
  </si>
  <si>
    <t>Consejo Nacional de la Corporación Nacional de Desarrollo Indígena</t>
  </si>
  <si>
    <t>g)</t>
  </si>
  <si>
    <t>Nómina de publicaciones relevantes efectuadas de competencia del Servicio</t>
  </si>
  <si>
    <t>Nombre Publicación</t>
  </si>
  <si>
    <t>Link a publicación</t>
  </si>
  <si>
    <t>Estrategia Nacional de Inclusión Digital para personas mayores</t>
  </si>
  <si>
    <t>https://www.senama.gob.cl/storage/docs/ESTRATEGIA_NACIONAL_DE_INCLUSIO%CC%81N_DIGITAL_A_PERSONAS_MAYORES_2025-2035_-_revision_SEGEGOB_-_vf_2.pdf</t>
  </si>
  <si>
    <t>Plan de Ciudadanía y Alfabetización Digital</t>
  </si>
  <si>
    <t>https://ciudadaniadigital.mineduc.cl/wp-content/uploads/2025/05/Plan-Ciudadania-y-Alfabetizacion-Digital-2025.pdf?utm_source=chatgpt.com</t>
  </si>
  <si>
    <t>Publicaciones de estudios del Departamento de Estudios y Género de la División de Organizaciones Sociales</t>
  </si>
  <si>
    <t>https://organizacionessociales.gob.cl/estudios/</t>
  </si>
  <si>
    <t xml:space="preserve">Publicaciones de informes y estudios del Ministerio Secretaría General de Gobierno </t>
  </si>
  <si>
    <t>https://biblioteca.digital.gob.cl/browse/ministerio?value=Ministerio%20Secretar%C3%ADa%20General%20de%20Gobierno&amp;bbm.return=2</t>
  </si>
  <si>
    <t>Guía de buen trato, respeto a la identidad y expresión de género en la atención de servicios públicos</t>
  </si>
  <si>
    <t>https://s3.amazonaws.com/gobcl-prod/public_files/Campa%C3%B1as/Lugar-de-respeto/2025/Guia-buentrato_digital.pdf</t>
  </si>
  <si>
    <t>Informes Comisión Asesora contra la Desinformación</t>
  </si>
  <si>
    <t>https://minciencia.gob.cl/areas/comision-contra-la-desinformacion/</t>
  </si>
  <si>
    <t>h)</t>
  </si>
  <si>
    <t>Nómina de compromisos internacionales y/o participaciones comprometidas en foros internacionales</t>
  </si>
  <si>
    <t>Nombre compromiso / Participación en foro internacional</t>
  </si>
  <si>
    <t>-</t>
  </si>
  <si>
    <t>i)</t>
  </si>
  <si>
    <t>Ejecución presupuestaria 2025</t>
  </si>
  <si>
    <t>https://msgg.gob.cl/wp/ejecucion-presupuestaria-ano-2025/</t>
  </si>
  <si>
    <t xml:space="preserve">Presupuesto institucional aprobado para el año 2026
</t>
  </si>
  <si>
    <t>j)</t>
  </si>
  <si>
    <t>https://www.dipres.gob.cl/597/articles-397329_doc_pdf.pdf</t>
  </si>
  <si>
    <t>k)</t>
  </si>
  <si>
    <t>Nómina de licitaciones en preparación y pendientes</t>
  </si>
  <si>
    <t>Nombre licitación</t>
  </si>
  <si>
    <t>Estado de la licitación</t>
  </si>
  <si>
    <t>REACTIVACIÓN DE LICENCIAS SOFTWARE (TI).</t>
  </si>
  <si>
    <t>PUBLICADA EN EL SISTEMA DE INFORMACIÓN DE MERCADO PÚBLICO ID 876-1-LP26. FECHA DE CIERRE 29/01/2026.</t>
  </si>
  <si>
    <t>SERV. DE TELEFONÍA TV DIGITAL E INTERNET AYSÉN.</t>
  </si>
  <si>
    <t>PUBLICADA EN EL SISTEMA DE INFORMACIÓN DE MERCADO PÚBLICO ID 876-2-LE26, FECHA DE CIERRE 23/01/2026.</t>
  </si>
  <si>
    <t>SERV. DE TELEFONÍA E INTERNET REGIÓN DE ANTOFAGASTA.</t>
  </si>
  <si>
    <t>EN PROCESO DE REDACCIÓN DE BASES, EN UNIDAD DE COMPRAS.</t>
  </si>
  <si>
    <t>SERV. DE IMPRESIÓN Y DISTRIBUCIÓN DE MATERIAL GRÁFICO (DOS).</t>
  </si>
  <si>
    <t>SERV. DE INSTALACIÓN SISTEMA DE PURIFICACIÓN DE AMBIENTES, BACTERIOSTÁTICOS, SERVICIO DE DESINSECTACIÓN, DESRATIZACIÓN Y SANITIZACIÓN. (SERV. GENERALES)</t>
  </si>
  <si>
    <t>l)</t>
  </si>
  <si>
    <t>Principales logros y acciones del período 2022 – 2026 y experiencias relevantes de gestión</t>
  </si>
  <si>
    <t>Resumen ejecutivo 2022-2026</t>
  </si>
  <si>
    <t>https://biblioteca.digital.gob.cl/server/api/core/bitstreams/f8fc14d4-4b42-4763-8985-0d1a8a1b1504/content</t>
  </si>
  <si>
    <t>Nombre de la sección</t>
  </si>
  <si>
    <t>Personal del Servicio.</t>
  </si>
  <si>
    <t>https://www.portaltransparencia.cl/PortalPdT/directorio-de-organismos-regulados/?org=AG001&amp;pagina=62007225</t>
  </si>
  <si>
    <t>Personal en comisión de servicio, señalando quién está en otros servicios y quiénes son de otros servicios.</t>
  </si>
  <si>
    <t>N° de personas en la administración central del Estado</t>
  </si>
  <si>
    <t>N° de personas en otros sectores</t>
  </si>
  <si>
    <t>N° de personas en comisión de estudios en el extranjero</t>
  </si>
  <si>
    <t>Total</t>
  </si>
  <si>
    <t>Recibidos</t>
  </si>
  <si>
    <t>Enviados</t>
  </si>
  <si>
    <t xml:space="preserve">Tabla </t>
  </si>
  <si>
    <t>Escalafón, ascensos y nombramientos en trámite</t>
  </si>
  <si>
    <t>N° de cargos en proceso de promoción</t>
  </si>
  <si>
    <t>N° de cargos en proceso de nombramiento en trámite</t>
  </si>
  <si>
    <t>directivos</t>
  </si>
  <si>
    <t>profesionales</t>
  </si>
  <si>
    <t>tecnicos</t>
  </si>
  <si>
    <t>administrativos</t>
  </si>
  <si>
    <t>auxiliares</t>
  </si>
  <si>
    <t>cargos-vacantes</t>
  </si>
  <si>
    <t>Informe contabilidad gubernamental</t>
  </si>
  <si>
    <t>https://biblioteca.digital.gob.cl/server/api/core/bitstreams/43d89ca6-d3c3-4838-b2da-f4f40027f184/content</t>
  </si>
  <si>
    <t>Nómina de cuentas corrientes de la institución con detalle de sus apoderados.</t>
  </si>
  <si>
    <t>Cantidad de cuentas corrientes</t>
  </si>
  <si>
    <t>Banco</t>
  </si>
  <si>
    <t>N° de personas con poder de firma</t>
  </si>
  <si>
    <t>000-09-17024-3</t>
  </si>
  <si>
    <t>Estado</t>
  </si>
  <si>
    <t>000-09-17066-9</t>
  </si>
  <si>
    <t>001-09-00084-1</t>
  </si>
  <si>
    <t>001-09-00086-8</t>
  </si>
  <si>
    <t>001-09-00087-6</t>
  </si>
  <si>
    <t>001-09-00040-9</t>
  </si>
  <si>
    <t>013-09-10751-5</t>
  </si>
  <si>
    <t>025-09-14271-1</t>
  </si>
  <si>
    <t>121-09-06342-6</t>
  </si>
  <si>
    <t>125-09-10380-0</t>
  </si>
  <si>
    <t>239-09-22989-8</t>
  </si>
  <si>
    <t>381-09-09961-6</t>
  </si>
  <si>
    <t>435-09-10861-8</t>
  </si>
  <si>
    <t>521-09-00092-2</t>
  </si>
  <si>
    <t>533-09-17230-9</t>
  </si>
  <si>
    <t>626-09-14223-2</t>
  </si>
  <si>
    <t>721-09-00043-5</t>
  </si>
  <si>
    <t>825-09-07097-7</t>
  </si>
  <si>
    <t>843-09-05358-2</t>
  </si>
  <si>
    <t>919-09-10423-3</t>
  </si>
  <si>
    <t>Conciliación de cuentas, resumen</t>
  </si>
  <si>
    <t>N° cuenta corriente</t>
  </si>
  <si>
    <t>Saldo contable</t>
  </si>
  <si>
    <t>Saldo Banco según certificado y cartola</t>
  </si>
  <si>
    <t>Depósitos u otros no registrados en saldo contable</t>
  </si>
  <si>
    <t>Giros u otros no registrados en saldo banco</t>
  </si>
  <si>
    <t>Saldo banco igual a saldo contable</t>
  </si>
  <si>
    <t>Observaciones</t>
  </si>
  <si>
    <t>Cuenta 1</t>
  </si>
  <si>
    <t>9170243 SECRET GRAL DE GOB REND CTAS GLOBALES</t>
  </si>
  <si>
    <t>Cuenta 2</t>
  </si>
  <si>
    <t>9170669 SECRETARIA GRAL GOB BIENESTAR</t>
  </si>
  <si>
    <t>Cuenta 3</t>
  </si>
  <si>
    <t>109000841 FONDO DE FORTALECIMIENTO DE ORG Y ASOC</t>
  </si>
  <si>
    <t>Cuenta 4</t>
  </si>
  <si>
    <t>109000868 FONDO DE FOMENTO DE MEDIOS DE COMUNICAC</t>
  </si>
  <si>
    <t>Cuenta 5</t>
  </si>
  <si>
    <t>109000876 REMUNERACIONES</t>
  </si>
  <si>
    <t>Cuenta 6</t>
  </si>
  <si>
    <t>1009000409 SECRETARIA REGIONAL MINISTERAL DE GOB</t>
  </si>
  <si>
    <t>Cuenta 7</t>
  </si>
  <si>
    <t>1309107515 SECRET REG MINIST GBNO GTOS DE OPERAC</t>
  </si>
  <si>
    <t>Cuenta 8</t>
  </si>
  <si>
    <t>2509142711 SEC REG MINIST DE GOB II REG GASTOS OPE</t>
  </si>
  <si>
    <t>Cuenta 9</t>
  </si>
  <si>
    <t>12109063426 FONDOS OPERAC SECRETRARIA REG MIN GOB</t>
  </si>
  <si>
    <t>Cuenta 10</t>
  </si>
  <si>
    <t>12509103800 SECRETARIA REG MINISTERIAL DE GOBIERNO</t>
  </si>
  <si>
    <t>Cuenta 11</t>
  </si>
  <si>
    <t>23909229898 SECR REG MIN GBNO V REGION GASTOS GRLES</t>
  </si>
  <si>
    <t>Cuenta 12</t>
  </si>
  <si>
    <t>38109099616 SECRET REG MINIST DE GOB VI REGION GAST</t>
  </si>
  <si>
    <t>Cuenta 13</t>
  </si>
  <si>
    <t>43509108618 MINISTERIO SECRET GRAL DE GOB VII REG</t>
  </si>
  <si>
    <t>Cuenta 14</t>
  </si>
  <si>
    <t>52109000922 MINISTERIO SECRETARIA GRAL DE GOBIERNO</t>
  </si>
  <si>
    <t>Cuenta 15</t>
  </si>
  <si>
    <t>53309172309 MINISTERIO SECRETARIA GRAL DE GOBIERNO</t>
  </si>
  <si>
    <t>Cuenta 16</t>
  </si>
  <si>
    <t>62909142232 SECRET MINIST DE GOB IX REG</t>
  </si>
  <si>
    <t>Cuenta 17</t>
  </si>
  <si>
    <t>72109000435 SEREMI GOBIERNO XIV REGION GASTOS OP</t>
  </si>
  <si>
    <t>Cuenta 18</t>
  </si>
  <si>
    <t>82509070977 SECRET REGIONAL MINIST DE GOBIERNO XA R</t>
  </si>
  <si>
    <t>Cuenta 19</t>
  </si>
  <si>
    <t>84309053582 MIN SECRET GRAL GOB XI REG GTOS OPERC</t>
  </si>
  <si>
    <t>Cuenta 20</t>
  </si>
  <si>
    <t>91909104233 SECRET REG MIN DE GOBIERNO XIIA REG</t>
  </si>
  <si>
    <t>Nómina de activos financieros</t>
  </si>
  <si>
    <t>Nombre</t>
  </si>
  <si>
    <t>Monto</t>
  </si>
  <si>
    <t>Plazo</t>
  </si>
  <si>
    <t>ALEMANA SALUD S A</t>
  </si>
  <si>
    <t>96936100-0</t>
  </si>
  <si>
    <t>COLMENA GOLDEN CROSS S.A.</t>
  </si>
  <si>
    <t>76296619-0</t>
  </si>
  <si>
    <t>FONDO NACIONAL DE SALUD</t>
  </si>
  <si>
    <t>61603000-0</t>
  </si>
  <si>
    <t>FUND DE SALUD TRABAJADORES BANCO DEL ESTADO DE CHILE</t>
  </si>
  <si>
    <t>71235700-2</t>
  </si>
  <si>
    <t>ISAPRE BANMEDICA S A</t>
  </si>
  <si>
    <t>96572800-7</t>
  </si>
  <si>
    <t>ISAPRE CONSALUD S A</t>
  </si>
  <si>
    <t>96856780-2</t>
  </si>
  <si>
    <t>ISAPRE CRUZ BLANCA S A</t>
  </si>
  <si>
    <t>96501450-0</t>
  </si>
  <si>
    <t>MUTUAL DE SEGURIDAD CAMARA CHILENA DE LA CONSTRUC</t>
  </si>
  <si>
    <t>70285100-9</t>
  </si>
  <si>
    <t>NUEVA MASVIDA SA</t>
  </si>
  <si>
    <t>96504160-5</t>
  </si>
  <si>
    <t>VIDA TRES S A</t>
  </si>
  <si>
    <t>96502530-8</t>
  </si>
  <si>
    <t>Fondos internos a rendir</t>
  </si>
  <si>
    <t>Cargo del cuentadante</t>
  </si>
  <si>
    <t>Monto autorizado</t>
  </si>
  <si>
    <t>Monto gastado</t>
  </si>
  <si>
    <t>Detalle de lo gastado</t>
  </si>
  <si>
    <t>CLAUDIA FIGUEROA TORRES</t>
  </si>
  <si>
    <t>Gasto Menor año 2026</t>
  </si>
  <si>
    <t>2001002 I Region Tarapaca</t>
  </si>
  <si>
    <t>CECILIA C. ROBLERO ROJAS</t>
  </si>
  <si>
    <t>Gasto Menor año 2026 DOS</t>
  </si>
  <si>
    <t>2001001 Secretaria General de Gobierno</t>
  </si>
  <si>
    <t>ELENA COFRE VILLEGAS</t>
  </si>
  <si>
    <t>2001009 VIII Region del Bio Bio</t>
  </si>
  <si>
    <t>ANA ANDREA LIRA MORA</t>
  </si>
  <si>
    <t>Gasto Menor año 2026 - Gabinete Subsecretario</t>
  </si>
  <si>
    <t>LORENA SOTO GALLARDO</t>
  </si>
  <si>
    <t>2001011 X Region de los Lagos</t>
  </si>
  <si>
    <t>VALESKA ANCIZAR XX</t>
  </si>
  <si>
    <t>Gasto Menor año 2026 - Servicios Generales</t>
  </si>
  <si>
    <t>PILAR ELIZABETH URBINA YEVENES</t>
  </si>
  <si>
    <t>ANGELICA ISABEL NANCUANTE JAQUE</t>
  </si>
  <si>
    <t>2001012 XI Region de Aysen</t>
  </si>
  <si>
    <t>YENNY SANTELICES CORTES</t>
  </si>
  <si>
    <t>2001015 XV Region de Arica y Parinacota</t>
  </si>
  <si>
    <t>CLAUDIA ROJAS GONZALEZ</t>
  </si>
  <si>
    <t>2001008 VII Region del Maule</t>
  </si>
  <si>
    <t>PATRICIO EDUARDO QUIROGA ORTEGA</t>
  </si>
  <si>
    <t>FELIPE MANSO BARAHONA</t>
  </si>
  <si>
    <t>FELIPE ANDRES ROA MORALES</t>
  </si>
  <si>
    <t>2001005 IV Region Coquimbo</t>
  </si>
  <si>
    <t>ANGEL FERNANDO ARREDONDO ASTUDILLO</t>
  </si>
  <si>
    <t>JONATHAN ALONSO MARIN SALDANA</t>
  </si>
  <si>
    <t>2001007 VI Region Libertador Bernardo OHiggins</t>
  </si>
  <si>
    <t>ANA MARIA CACERES MENA</t>
  </si>
  <si>
    <t>Gasto Menor año 2026 - Unidad de Fondos</t>
  </si>
  <si>
    <t>JUAN CARLOS SALDIVIA VILLAGRAN</t>
  </si>
  <si>
    <t>2001014 XIV Region de los Rios</t>
  </si>
  <si>
    <t>PATRICIA VIVEROS LAURIE</t>
  </si>
  <si>
    <t>Gasto Menor año 2026 SECOM</t>
  </si>
  <si>
    <t>JACQUELINE LILIAN BASCOLIS FLORES</t>
  </si>
  <si>
    <t>Gasto Menor año 2026 - Gabinete Ministra</t>
  </si>
  <si>
    <t>Gasto de Representacion año 2026 - Gabinete Ministra</t>
  </si>
  <si>
    <t>Gasto de Representacion año 2026 - Gabinete Subsecretario</t>
  </si>
  <si>
    <t>Copia del último informe de contabilidad gubernamental, remitido a la Contraloría General de la República</t>
  </si>
  <si>
    <t>Informe de contabilidad gubernamental</t>
  </si>
  <si>
    <t>Nómina de anticipos de fondos</t>
  </si>
  <si>
    <t xml:space="preserve">Monto autorizado </t>
  </si>
  <si>
    <t>Funcionario 1</t>
  </si>
  <si>
    <t>Fondo al Retiro Voluntario</t>
  </si>
  <si>
    <t>Funcionario 2</t>
  </si>
  <si>
    <t>Funcionario 3</t>
  </si>
  <si>
    <t>Funcionario 4</t>
  </si>
  <si>
    <t>Funcionario 5</t>
  </si>
  <si>
    <t>Registro de bienes muebles e inmuebles</t>
  </si>
  <si>
    <t>Tipo de activo</t>
  </si>
  <si>
    <t>N° de unidades</t>
  </si>
  <si>
    <t>Mobiliario y otros</t>
  </si>
  <si>
    <t>Equipos informáticos</t>
  </si>
  <si>
    <t>Programas informáticos</t>
  </si>
  <si>
    <t>Máquinas y equipos</t>
  </si>
  <si>
    <t>Vehículos</t>
  </si>
  <si>
    <t>Bienes inmuebles</t>
  </si>
  <si>
    <t>Nómina de vehículos propios o entregados en comodato</t>
  </si>
  <si>
    <t>Identificación de la especie</t>
  </si>
  <si>
    <t>Patente</t>
  </si>
  <si>
    <t>Condición jurídica</t>
  </si>
  <si>
    <t>Condición física</t>
  </si>
  <si>
    <t>Destinación</t>
  </si>
  <si>
    <t>AZERA HG 3,0 AT</t>
  </si>
  <si>
    <t>HRHZ-54</t>
  </si>
  <si>
    <t>PROPIO</t>
  </si>
  <si>
    <t>OPERATIVO</t>
  </si>
  <si>
    <t>MINISTRA</t>
  </si>
  <si>
    <t>OUTLANDER GLS LTD 4X4</t>
  </si>
  <si>
    <t>TTSV-20</t>
  </si>
  <si>
    <t>SANTA FE GLS 2.4 AUT.</t>
  </si>
  <si>
    <t>GPTD 71</t>
  </si>
  <si>
    <t>SUBSECRETARIA</t>
  </si>
  <si>
    <t>ELANTRA AD SDN 1,6 6M/T 2AB AC</t>
  </si>
  <si>
    <t>JKDF-68</t>
  </si>
  <si>
    <t>MOVILIZACION</t>
  </si>
  <si>
    <t>JKDF-69</t>
  </si>
  <si>
    <t>DIR. DOS.</t>
  </si>
  <si>
    <t>ACCENT RB 1.4 GL AV 6MT</t>
  </si>
  <si>
    <t>HRJD-15</t>
  </si>
  <si>
    <t>VERSA SENSE 1,6 MT</t>
  </si>
  <si>
    <t>LBRD-33</t>
  </si>
  <si>
    <t xml:space="preserve">MOVILIZACION </t>
  </si>
  <si>
    <t>JKDF-45</t>
  </si>
  <si>
    <t>DIR. SECOM</t>
  </si>
  <si>
    <t>MAZDA6 2.0 SEDAN</t>
  </si>
  <si>
    <t>CHFV 41</t>
  </si>
  <si>
    <t>LBRD-43</t>
  </si>
  <si>
    <t>NP 300 DC XE 2,5 MT</t>
  </si>
  <si>
    <t>JHFT-64</t>
  </si>
  <si>
    <t>D-MAX E4 CC 2,5 4WD</t>
  </si>
  <si>
    <t>FYHP 87</t>
  </si>
  <si>
    <t>SPRINTER 515 CDI 14</t>
  </si>
  <si>
    <t>FPTY 77</t>
  </si>
  <si>
    <t>P. INFOBUS</t>
  </si>
  <si>
    <t>NEW H-1 MB 2,5 CRDI 12S 5P TM</t>
  </si>
  <si>
    <t>LZHX-27</t>
  </si>
  <si>
    <t>LZGK-72</t>
  </si>
  <si>
    <t>CAPTIVA LT  1.5</t>
  </si>
  <si>
    <t>PBGH-92</t>
  </si>
  <si>
    <t>TARAPACA</t>
  </si>
  <si>
    <t>TUCSON TL 4X4 2,0 PLUS</t>
  </si>
  <si>
    <t>LXWF-83</t>
  </si>
  <si>
    <t>ANTOFAGASTA</t>
  </si>
  <si>
    <t>X-TRAIL S AT/CVT (XL902.1)</t>
  </si>
  <si>
    <t>GFKK 97</t>
  </si>
  <si>
    <t>ATACAMA</t>
  </si>
  <si>
    <t>GRAND NOMADE GLX SPORT 2.4 AUT</t>
  </si>
  <si>
    <t>GSGL 10</t>
  </si>
  <si>
    <t>COQUIMBO</t>
  </si>
  <si>
    <t>DLRW 25</t>
  </si>
  <si>
    <t>VALPARAISO</t>
  </si>
  <si>
    <t xml:space="preserve">TUCSON TL 2.0 6MT  GL ACTIVE </t>
  </si>
  <si>
    <t>HWGR-96</t>
  </si>
  <si>
    <t>En reparación</t>
  </si>
  <si>
    <t>JKFH-94</t>
  </si>
  <si>
    <t>O´HIGGINS</t>
  </si>
  <si>
    <t>KBRH-98</t>
  </si>
  <si>
    <t>MAULE</t>
  </si>
  <si>
    <t>NP300DC SE 2 3D MT</t>
  </si>
  <si>
    <t>LBRD-44</t>
  </si>
  <si>
    <t>ÑUBLE</t>
  </si>
  <si>
    <t>SPORTAGE EX2.0L</t>
  </si>
  <si>
    <t>TTSV-40</t>
  </si>
  <si>
    <t>BIOBIO</t>
  </si>
  <si>
    <t xml:space="preserve">TUCSON FL 2.0 GL 4WD 6AT 2AB </t>
  </si>
  <si>
    <t>HRJD-17</t>
  </si>
  <si>
    <t>BIO BIO</t>
  </si>
  <si>
    <t>TTSV-16</t>
  </si>
  <si>
    <t>ARAUCANIA</t>
  </si>
  <si>
    <t>NP300 DCAB 4X4 2,3</t>
  </si>
  <si>
    <t>PDFR-58</t>
  </si>
  <si>
    <t>AYSEN</t>
  </si>
  <si>
    <t>HRJD-18</t>
  </si>
  <si>
    <t>MAGALLANES</t>
  </si>
  <si>
    <t>GSGL 11</t>
  </si>
  <si>
    <t>LOS RIOS</t>
  </si>
  <si>
    <t>LXWF-84</t>
  </si>
  <si>
    <t>ARICA Y PARINACOTA</t>
  </si>
  <si>
    <t xml:space="preserve">TRANSIT </t>
  </si>
  <si>
    <t>SHXH-33</t>
  </si>
  <si>
    <t>VIGUS WORK 4X4</t>
  </si>
  <si>
    <t>SLCS-56</t>
  </si>
  <si>
    <t>PSBZ-25</t>
  </si>
  <si>
    <t>PSBZ-26</t>
  </si>
  <si>
    <t xml:space="preserve">LOS LAGOS </t>
  </si>
  <si>
    <t>Nómina de artículos de escritorio, materiales fungibles y otros en stock</t>
  </si>
  <si>
    <t>Número de unidades</t>
  </si>
  <si>
    <t>ACCO - CLIPS CAJAS</t>
  </si>
  <si>
    <t>AGUARRAS BIDON 5 L.</t>
  </si>
  <si>
    <t>AMPOLLETAS</t>
  </si>
  <si>
    <t>ARCHIVADOR PALANCA OFICIO ANCHO</t>
  </si>
  <si>
    <t>BANDERITAS COLORES X PAQ.</t>
  </si>
  <si>
    <t>BLOCK OFICIO FISCAL</t>
  </si>
  <si>
    <t>BOLSA BASURA</t>
  </si>
  <si>
    <t>BROCHA</t>
  </si>
  <si>
    <t>CABLES ELECTRICOS ROJO/CAFE/NEGRO.</t>
  </si>
  <si>
    <t>CAJA DERIVACION CHUQUI</t>
  </si>
  <si>
    <t>CANALETAS BLANCAS PARA CABLES</t>
  </si>
  <si>
    <t>CARPETAS DE ESCRITORIO</t>
  </si>
  <si>
    <t>CEPILLO PARA BA􀳦O</t>
  </si>
  <si>
    <t>CINTAS EMBALAJE</t>
  </si>
  <si>
    <t>CLIPS</t>
  </si>
  <si>
    <t>CLORO BOTELLA 1L</t>
  </si>
  <si>
    <t>CONFORT SUAVE ELITE</t>
  </si>
  <si>
    <t>CORCHETERA TORRE B-4</t>
  </si>
  <si>
    <t>CORCHETES</t>
  </si>
  <si>
    <t>CORDEL PLASTICO</t>
  </si>
  <si>
    <t>CUADERNO INDICE</t>
  </si>
  <si>
    <t>CUADERNO UNIVERSITARIO</t>
  </si>
  <si>
    <t>DESINFECTANTE WC</t>
  </si>
  <si>
    <t>DESODORANTE AMBIENTAL 250cc</t>
  </si>
  <si>
    <t>ENCHUFES SIMPLE</t>
  </si>
  <si>
    <t>ESCOBILLON</t>
  </si>
  <si>
    <t>ESPATULA</t>
  </si>
  <si>
    <t>ESPONJA</t>
  </si>
  <si>
    <t>ETIQUETAS ADHESIVAS</t>
  </si>
  <si>
    <t>FLAPER ESTANQUE INODORO C/CADENA</t>
  </si>
  <si>
    <t>FOCO LED</t>
  </si>
  <si>
    <t>GOMA BORRAR</t>
  </si>
  <si>
    <t>GUANTES DE LATEX</t>
  </si>
  <si>
    <t>INTERRUPTOR</t>
  </si>
  <si>
    <t>JABON LIQUIDO</t>
  </si>
  <si>
    <t>LAPIZ CORRECTOR</t>
  </si>
  <si>
    <t>LAPIZ OFICINA</t>
  </si>
  <si>
    <t>LIBRETA OFICINA</t>
  </si>
  <si>
    <t>LIJA PARA MADERA O FIERRO</t>
  </si>
  <si>
    <t>LIMPIADOR PISOS FLOTANTES LIQ.</t>
  </si>
  <si>
    <t>LLANA ACERO LISA</t>
  </si>
  <si>
    <t>LOMO ARCHIVADOR PAQ. 10 UNIDADES</t>
  </si>
  <si>
    <t>LYSOFORM DESINFECTANTE</t>
  </si>
  <si>
    <t>MAGIC - CLIPS DISPENSADOR</t>
  </si>
  <si>
    <t>MINAS DE PORTA MINAS</t>
  </si>
  <si>
    <t>MOLDURA PISO SEMI REDONDA</t>
  </si>
  <si>
    <t>PALA PLASTICA P/BASURA</t>
  </si>
  <si>
    <t>PAPEL CARTA/ OFICIO FOTOCOPIA RESMAS</t>
  </si>
  <si>
    <t>PAPEL CONFORT JUMBO</t>
  </si>
  <si>
    <t>PA􀳦O AMARILLO ASEO</t>
  </si>
  <si>
    <t>PEGAMENTO STIC - FIX</t>
  </si>
  <si>
    <t>PERFORADOR TORRE 138</t>
  </si>
  <si>
    <t>PILA AA</t>
  </si>
  <si>
    <t>PINTURA ESMALTE</t>
  </si>
  <si>
    <t>PLUMON LAPIZ OFICINA</t>
  </si>
  <si>
    <t>PORTA CLIPS METALICO</t>
  </si>
  <si>
    <t>PORTA LAPICES METALICO</t>
  </si>
  <si>
    <t>PORTA MINA</t>
  </si>
  <si>
    <t>PORTA SCOTCH</t>
  </si>
  <si>
    <t>POST-IT</t>
  </si>
  <si>
    <t>QUIX LAVALOZA LIQ.</t>
  </si>
  <si>
    <t>REGLA PLASTICA 0,30 M</t>
  </si>
  <si>
    <t>RODILLO CHIPORRO</t>
  </si>
  <si>
    <t>ROLLO POLIETILENO 2 MTS.</t>
  </si>
  <si>
    <t>SACACORCHETES</t>
  </si>
  <si>
    <t>SACAPUNTA METALICO</t>
  </si>
  <si>
    <t>SCOTCH 3M 18MM X 30 M.</t>
  </si>
  <si>
    <t>SEPARADOR ARCHIVO T/OFICIO</t>
  </si>
  <si>
    <t>SIFON LAVAPLATO</t>
  </si>
  <si>
    <t>SOBRE SACO OF CAFE C/M X 50</t>
  </si>
  <si>
    <t>SUJETAPAPELES VARIOS TAMA􀳦OSCAJAS</t>
  </si>
  <si>
    <t>TAMPON MEDIANO</t>
  </si>
  <si>
    <t>TAPA CIEGA 110X67MM PVC</t>
  </si>
  <si>
    <t>TAPETE PARA URINARIO</t>
  </si>
  <si>
    <t>TIJERAS</t>
  </si>
  <si>
    <t>TINTA ROJA P/TAMPON</t>
  </si>
  <si>
    <t>TOALLA DE PAPEL</t>
  </si>
  <si>
    <t>TINETA LATEX/ESMALTE</t>
  </si>
  <si>
    <t>GALÓN PINTURA</t>
  </si>
  <si>
    <t>SET DE ALICATES ACERO</t>
  </si>
  <si>
    <t>CODOS</t>
  </si>
  <si>
    <t>TEE</t>
  </si>
  <si>
    <t>CAÑERÍA DE COBRE</t>
  </si>
  <si>
    <t>MONOMANDO DUCHA</t>
  </si>
  <si>
    <t>FLUXOR URINARIO</t>
  </si>
  <si>
    <t>FLUXOR WC</t>
  </si>
  <si>
    <t>ASIENTO WC</t>
  </si>
  <si>
    <t>SODA CÁUSTICA</t>
  </si>
  <si>
    <t>MONOMANDO</t>
  </si>
  <si>
    <t>COMBINACIÓN DE LAVAPLATOS</t>
  </si>
  <si>
    <t>VÁLVULA DE ADMISIÓN</t>
  </si>
  <si>
    <t>SELLOS ANTIFUGAS W.C (GOMA)</t>
  </si>
  <si>
    <t>SILICONA (GASFITERIA)</t>
  </si>
  <si>
    <t>ASPIRADORA</t>
  </si>
  <si>
    <t>FAJA LUMBAR</t>
  </si>
  <si>
    <t>DESTAPADOR DE CAÑERIAS</t>
  </si>
  <si>
    <t>HIDROLAVADORA</t>
  </si>
  <si>
    <t>CUCHILLO CARTONERO</t>
  </si>
  <si>
    <t>GUANTE DE TRABAJO</t>
  </si>
  <si>
    <t>YESO CARTON</t>
  </si>
  <si>
    <t>TARUGO</t>
  </si>
  <si>
    <t>CINTA PRO MULTIUSO</t>
  </si>
  <si>
    <t>LLAVES AJUSTABLES</t>
  </si>
  <si>
    <t>SET DE DESTORNILLADORES</t>
  </si>
  <si>
    <t>AMBIENTADOR AUTO DOBLE FRAGANCIA</t>
  </si>
  <si>
    <t>GUANTE NITRILO</t>
  </si>
  <si>
    <t>Nómina de contratos con sus respectivos montos</t>
  </si>
  <si>
    <t>Clasificación de contratos</t>
  </si>
  <si>
    <t>Nº de contratos</t>
  </si>
  <si>
    <t>Monto (mensual)</t>
  </si>
  <si>
    <t>Aseo</t>
  </si>
  <si>
    <t>Informática</t>
  </si>
  <si>
    <t>Seguridad</t>
  </si>
  <si>
    <t>Reparación de inmuebles</t>
  </si>
  <si>
    <t>Seguro sismo</t>
  </si>
  <si>
    <t>OTROS</t>
  </si>
  <si>
    <t>Seguro incendios edificios y contenidos</t>
  </si>
  <si>
    <t>Mantención de vehículos</t>
  </si>
  <si>
    <t>Bactereosticos</t>
  </si>
  <si>
    <t xml:space="preserve">Control de plagas </t>
  </si>
  <si>
    <t>Mantención aires acondicionados</t>
  </si>
  <si>
    <t xml:space="preserve">a) </t>
  </si>
  <si>
    <t>Tramitación documentos que deben ser tomados de razón en Contraloría</t>
  </si>
  <si>
    <t>Nombre documento</t>
  </si>
  <si>
    <t>Fecha ingreso a CGR</t>
  </si>
  <si>
    <t>Unidad responsable</t>
  </si>
  <si>
    <t>Descripción</t>
  </si>
  <si>
    <t>Sumarios ordenados instruir por CGR v.gr. CIC licencias médicas et al</t>
  </si>
  <si>
    <t>Juridica / Of. partes</t>
  </si>
  <si>
    <t>Res. N° 36, de 2024, de CGR, 18.7</t>
  </si>
  <si>
    <t>Proyectos de ley en tramitación (enviados desde 2022)</t>
  </si>
  <si>
    <t>Nombre proyecto de ley</t>
  </si>
  <si>
    <t>N° de boletín</t>
  </si>
  <si>
    <t>Fecha de ingreso</t>
  </si>
  <si>
    <t>Proyecto de ley que modifica la Ley N°20.500 sobre asociaciones y participación ciudadana en la gestión pública</t>
  </si>
  <si>
    <t>(Boletín 17797-06)</t>
  </si>
  <si>
    <t>1° TRÁMITE CONSTITUCIONAL. Comision de Gobierno interior. Cámara de Diputadas y Diputados.</t>
  </si>
  <si>
    <t xml:space="preserve">Proyecto de ley que modifica la Ley N° 18.168, Ley General de Telecomunicaciones, para la creación de radios públicas nacionales y amplía el espectro radioeléctrico </t>
  </si>
  <si>
    <t>(Boletín 18011-15)</t>
  </si>
  <si>
    <t>1° TRÁMITE CONSTITUCIONAL. Comision de Obras públicas, Transportes y Telecomunicaciones. Cámara de Diputadas y Diputados.</t>
  </si>
  <si>
    <t>Proyecto de ley que moderniza Televisión Nacional de Chile</t>
  </si>
  <si>
    <t>(Boletín 14832-24)</t>
  </si>
  <si>
    <t>1° TRÁMITE CONSTITUCIONAL. Comision de Hacienda. Cámara de Diputadas y Diputados.</t>
  </si>
  <si>
    <t>Proyecto de ley que regula la protección de periodistas y personas trabajadoras de las comunicaciones</t>
  </si>
  <si>
    <t>(Boletín 14964-24)</t>
  </si>
  <si>
    <t>2° TRÁMITE CONSTITUCIONAL. Senado de Chile.</t>
  </si>
  <si>
    <t xml:space="preserve">c) </t>
  </si>
  <si>
    <t>Listado de juicios pendientes</t>
  </si>
  <si>
    <t>Materia</t>
  </si>
  <si>
    <t>Nº de causa</t>
  </si>
  <si>
    <t>Año</t>
  </si>
  <si>
    <t>Tribunal</t>
  </si>
  <si>
    <t>Sede</t>
  </si>
  <si>
    <t>Naturaleza</t>
  </si>
  <si>
    <t>Instancia/Estado</t>
  </si>
  <si>
    <t>Despido Injustificado</t>
  </si>
  <si>
    <t>O-5100-2024</t>
  </si>
  <si>
    <t>1° J. L. Trabajo Stgo.</t>
  </si>
  <si>
    <t>Santiago</t>
  </si>
  <si>
    <t>Ordinario</t>
  </si>
  <si>
    <t xml:space="preserve">Pendiente de sentencia </t>
  </si>
  <si>
    <t>Cobranza</t>
  </si>
  <si>
    <t>D-7268-2025</t>
  </si>
  <si>
    <t>Cobranza Santiago</t>
  </si>
  <si>
    <t>Ejecutivo</t>
  </si>
  <si>
    <t>Vulneración de Derechos</t>
  </si>
  <si>
    <t>T-954-2025</t>
  </si>
  <si>
    <t>J. L. Trabajo Valparaíso</t>
  </si>
  <si>
    <t>Valparaíso</t>
  </si>
  <si>
    <t>Tutela</t>
  </si>
  <si>
    <t>Tramitación</t>
  </si>
  <si>
    <t>recurso protección (por sumario)</t>
  </si>
  <si>
    <t>16385-2025</t>
  </si>
  <si>
    <t>I. C.A. Santiago</t>
  </si>
  <si>
    <t>Apelacion</t>
  </si>
  <si>
    <t>En relacion</t>
  </si>
  <si>
    <t>recurso protección (por rev. ctta)</t>
  </si>
  <si>
    <t>27085-2025</t>
  </si>
  <si>
    <t>Informe</t>
  </si>
  <si>
    <t>26999-2025</t>
  </si>
  <si>
    <t>Tutela - en unificación CS</t>
  </si>
  <si>
    <t>T-619-2022</t>
  </si>
  <si>
    <t>1° J. L. Trabajo Stgo. / Corte Suprema</t>
  </si>
  <si>
    <t>Unificación</t>
  </si>
  <si>
    <t>En relación Corte Suprema</t>
  </si>
  <si>
    <t>T-354-2023</t>
  </si>
  <si>
    <t>1° J. L. Trabajo Stgo / Corte Suprema</t>
  </si>
  <si>
    <t>Listado de sumarios e investigaciones sumarias en desarrollo</t>
  </si>
  <si>
    <t>Tipo (sumario o investigación)</t>
  </si>
  <si>
    <t>Nº resolución</t>
  </si>
  <si>
    <t>Fecha resolución</t>
  </si>
  <si>
    <t>Estado del proceso</t>
  </si>
  <si>
    <t xml:space="preserve"> </t>
  </si>
  <si>
    <t>Investigación</t>
  </si>
  <si>
    <t>272/396</t>
  </si>
  <si>
    <t>272/1258</t>
  </si>
  <si>
    <t>Investigación cerrada / fc</t>
  </si>
  <si>
    <t>272/1260</t>
  </si>
  <si>
    <t>272/666</t>
  </si>
  <si>
    <t>Sumario</t>
  </si>
  <si>
    <t>272/942</t>
  </si>
  <si>
    <t>Vista fiscal devuelta</t>
  </si>
  <si>
    <t>272/971</t>
  </si>
  <si>
    <t>272/1328</t>
  </si>
  <si>
    <t>Cierre investigación</t>
  </si>
  <si>
    <t>0272/15</t>
  </si>
  <si>
    <t>0272/23</t>
  </si>
  <si>
    <t>0272/28</t>
  </si>
  <si>
    <t>17-2025</t>
  </si>
  <si>
    <t>21-2025</t>
  </si>
  <si>
    <t>27-2025</t>
  </si>
  <si>
    <t>34/2025</t>
  </si>
  <si>
    <t>35/2025</t>
  </si>
  <si>
    <t>59/2025</t>
  </si>
  <si>
    <t>60/2025</t>
  </si>
  <si>
    <t>64/2025</t>
  </si>
  <si>
    <t>74/2025</t>
  </si>
  <si>
    <t>77/2025</t>
  </si>
  <si>
    <t>79/2025</t>
  </si>
  <si>
    <t>84/2025 (acumulado al 74/2025)</t>
  </si>
  <si>
    <t>98/2025</t>
  </si>
  <si>
    <t>investigación</t>
  </si>
  <si>
    <t>17/2026</t>
  </si>
  <si>
    <t>33/2026</t>
  </si>
  <si>
    <t>Nómina de requerimientos de información o respuestas pendientes a organismos contralores (CGR, Consejo para la Transparencia, Ministerio Público, etc.)</t>
  </si>
  <si>
    <t>Institución</t>
  </si>
  <si>
    <t>Identificación del documento</t>
  </si>
  <si>
    <t>Fecha del documento</t>
  </si>
  <si>
    <t xml:space="preserve">Nombre de la sección </t>
  </si>
  <si>
    <t>Listado de documentos numerados y recibidos por la Oficina de Partes al 31 de enero 2026, pendientes de contestar</t>
  </si>
  <si>
    <t xml:space="preserve">b) </t>
  </si>
  <si>
    <t>Convenios vigentes que mantenga la Institución.</t>
  </si>
  <si>
    <t>https://www.portaltransparencia.cl/PortalPdT/directorio-de-organismos-regulados/?org=AG001&amp;pagina=58352911</t>
  </si>
  <si>
    <t xml:space="preserve">Sección </t>
  </si>
  <si>
    <t xml:space="preserve">Tipo </t>
  </si>
  <si>
    <t>Indicar link a 'Participación ciudadana', transparencia activa, página web del Servicio.</t>
  </si>
  <si>
    <t>https://www.portaltransparencia.cl/PortalPdT/directorio-de-organismos-regulados/?org=AG001&amp;pagina=36086185</t>
  </si>
  <si>
    <t>Archivo resolución aprobatoria de plan de auditorías 2026</t>
  </si>
  <si>
    <t>https://biblioteca.digital.gob.cl/server/api/core/bitstreams/493d4bac-6778-4dad-a974-4cf85d1a210e/content</t>
  </si>
  <si>
    <t>TIpo</t>
  </si>
  <si>
    <t>Campo</t>
  </si>
  <si>
    <t>¿Han sido entregados los estudios que se hayan realizado durante esta gestión en Biblioteca Digital del Gobierno de Chile?</t>
  </si>
  <si>
    <t>Si</t>
  </si>
  <si>
    <t>Link Biblioteca</t>
  </si>
  <si>
    <t>Dirección electrónica con otros antecedentes que el Servicio considere relevantes de los 4 años de gestión y necesarios agregar</t>
  </si>
  <si>
    <t>Sin registro</t>
  </si>
  <si>
    <t>Archivo/s con otros antecedentes que el Servicio considere relevantes de los 4 años de gestión y necesarios agregar</t>
  </si>
  <si>
    <t xml:space="preserve">Nombre documento </t>
  </si>
  <si>
    <t>BGI 2022</t>
  </si>
  <si>
    <t>https://www.dipres.gob.cl/597/articles-313411_doc_pdf.pdf</t>
  </si>
  <si>
    <t>BGI 2023</t>
  </si>
  <si>
    <t>https://www.dipres.gob.cl/597/articles-340064_doc_pdf.pdf</t>
  </si>
  <si>
    <t>BGI 2024</t>
  </si>
  <si>
    <t>https://www.dipres.gob.cl/597/articles-390367_doc_pdf.pdf</t>
  </si>
  <si>
    <t>Balance 2025</t>
  </si>
  <si>
    <t>https://biblioteca.digital.gob.cl/server/api/core/bitstreams/88e67751-a1e4-48e9-b931-169ab1d70a59/content</t>
  </si>
  <si>
    <t>Informe anual gestión FFOIP 2022</t>
  </si>
  <si>
    <t>https://biblioteca.digital.gob.cl/server/api/core/bitstreams/6469987b-b461-4b83-9dda-2c9225cca6b4/content</t>
  </si>
  <si>
    <t>Informe anual gestión FFOIP 2023</t>
  </si>
  <si>
    <t>https://biblioteca.digital.gob.cl/server/api/core/bitstreams/3ee5d598-4422-4a3d-b6a0-20bb9848647e/content</t>
  </si>
  <si>
    <t>Informe anual gestión FFOIP 2024</t>
  </si>
  <si>
    <t>https://biblioteca.digital.gob.cl/server/api/core/bitstreams/65c65b08-3ce7-4b19-8ef1-45a4f2d58c55/content</t>
  </si>
  <si>
    <t>Informe anual gestión FFOIP 2025</t>
  </si>
  <si>
    <t>https://biblioteca.digital.gob.cl/server/api/core/bitstreams/c6ec3fe9-3565-4b98-bfbd-9f28cad38fbb/content</t>
  </si>
  <si>
    <t>Informe anual gestión FFMCS 2022</t>
  </si>
  <si>
    <t>https://biblioteca.digital.gob.cl/server/api/core/bitstreams/39c19f41-1c2d-4fab-9320-3031dfd8e910/content</t>
  </si>
  <si>
    <t>Informe anual gestión FFMCS 2023</t>
  </si>
  <si>
    <t>https://biblioteca.digital.gob.cl/server/api/core/bitstreams/5f619da2-69ec-4525-a092-34e423cef58c/content</t>
  </si>
  <si>
    <t>Informe anual gestión FFMCS 2024</t>
  </si>
  <si>
    <t>https://biblioteca.digital.gob.cl/server/api/core/bitstreams/9c7f20fa-d25d-4791-a44c-8dec5dd4fc4c/content</t>
  </si>
  <si>
    <t>Informe anual gestión FFMCS 2025</t>
  </si>
  <si>
    <t>https://biblioteca.digital.gob.cl/server/api/core/bitstreams/975d67cf-e7fd-4adc-9347-bd2a3d6c16d3/content</t>
  </si>
  <si>
    <t>Fondos asignados</t>
  </si>
  <si>
    <t>https://biblioteca.digital.gob.cl/server/api/core/bitstreams/67937c90-921c-4642-9036-64af26c6827a/content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</si>
</sst>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[$$]#,##0"/>
    <numFmt numFmtId="165" formatCode="d\-m\-yyyy"/>
    <numFmt numFmtId="166" formatCode="dd-mm"/>
    <numFmt numFmtId="167" formatCode="&quot;$&quot;#,##0;[Red]&quot;$&quot;\-#,##0"/>
    <numFmt numFmtId="168" formatCode="&quot;$&quot;#,##0"/>
    <numFmt numFmtId="169" formatCode="d/mm/yyyy"/>
    <numFmt numFmtId="170" formatCode="dd-mm-yyyy"/>
    <numFmt numFmtId="171" formatCode="d-m-yyyy"/>
    <numFmt numFmtId="172" formatCode="d&quot; de &quot;mmmm&quot; de &quot;yyyy"/>
    <numFmt numFmtId="173" formatCode="dd&quot; de &quot;mmmm&quot; de &quot;yyyy"/>
    <numFmt numFmtId="174" formatCode="m-yyyy"/>
  </numFmts>
  <fonts count="36">
    <font>
      <sz val="11.0"/>
      <color rgb="FF000000"/>
      <name val="Arial"/>
      <scheme val="minor"/>
    </font>
    <font>
      <b/>
      <sz val="11.0"/>
      <color rgb="FF000000"/>
      <name val="Calibri"/>
    </font>
    <font>
      <b/>
      <sz val="11.0"/>
      <color/>
      <name val="Calibri"/>
    </font>
    <font>
      <sz val="11.0"/>
      <color/>
      <name val="Calibri"/>
    </font>
    <font>
      <u/>
      <sz val="11.0"/>
      <color rgb="FF0000FF"/>
      <name val="Calibri"/>
    </font>
    <font>
      <sz val="11.0"/>
      <color rgb="FFFF0000"/>
      <name val="Calibri"/>
    </font>
    <font>
      <sz val="10.0"/>
      <color rgb="FF0000FF"/>
      <name val="Calibri"/>
    </font>
    <font>
      <sz val="10.0"/>
      <color/>
      <name val="Calibri"/>
    </font>
    <font>
      <color/>
      <name val="Calibri"/>
    </font>
    <font>
      <u/>
      <sz val="10.0"/>
      <color rgb="FF0000FF"/>
      <name val="Calibri"/>
    </font>
    <font>
      <b/>
      <u/>
      <sz val="11.0"/>
      <color rgb="FF0000FF"/>
      <name val="Calibri"/>
    </font>
    <font>
      <u/>
      <sz val="11.0"/>
      <color rgb="FF000000"/>
      <name val="Calibri"/>
    </font>
    <font>
      <b/>
      <u/>
      <sz val="11.0"/>
      <color rgb="FF000000"/>
      <name val="Calibri"/>
    </font>
    <font>
      <color rgb="FF0000FF"/>
      <name val="Calibri"/>
    </font>
    <font>
      <u/>
      <color rgb="FF0000FF"/>
      <name val="Calibri"/>
    </font>
    <font>
      <u/>
      <sz val="11.0"/>
      <color rgb="FF0000FF"/>
      <name val="Calibri"/>
    </font>
    <font>
      <sz val="11.0"/>
      <color rgb="FF0000FF"/>
      <name val="Calibri"/>
    </font>
    <font>
      <u/>
      <sz val="11.0"/>
      <color rgb="FF467886"/>
      <name val="Calibri"/>
    </font>
    <font>
      <u/>
      <sz val="11.0"/>
      <color rgb="FF0000FF"/>
      <name val="Calibri"/>
    </font>
    <font>
      <sz val="8.0"/>
      <color rgb="FF0000FF"/>
      <name val="Trebuchet MS"/>
    </font>
    <font>
      <b/>
      <u/>
      <sz val="11.0"/>
      <color rgb="FF467886"/>
      <name val="Calibri"/>
    </font>
    <font/>
    <font>
      <sz val="11.0"/>
      <color rgb="FF0000FF"/>
      <name val="GobCL"/>
    </font>
    <font>
      <b/>
      <sz val="11.0"/>
      <color rgb="FF777777"/>
      <name val="Arial"/>
    </font>
    <font>
      <sz val="11.0"/>
      <color rgb="FF0000FF"/>
      <name val="Arial"/>
    </font>
    <font>
      <sz val="11.0"/>
      <color rgb="FF1155CC"/>
      <name val="Calibri"/>
    </font>
    <font>
      <b/>
      <sz val="11.0"/>
      <color rgb="FF1155CC"/>
      <name val="Calibri"/>
    </font>
    <font>
      <color rgb="FF1155CC"/>
      <name val="Calibri"/>
    </font>
    <font>
      <b/>
      <color rgb="FF1155CC"/>
      <name val="Calibri"/>
    </font>
    <font>
      <sz val="11.0"/>
      <color rgb="FF0B5394"/>
      <name val="Calibri"/>
    </font>
    <font>
      <sz val="11.0"/>
      <color rgb="FF000000"/>
      <name val="Calibri"/>
    </font>
    <font>
      <b/>
      <color/>
      <name val="Calibri"/>
    </font>
    <font>
      <color rgb="FFFF0000"/>
      <name val="Calibri"/>
    </font>
    <font>
      <u/>
      <color rgb="FF467886"/>
      <name val="Calibri"/>
    </font>
    <font>
      <u/>
      <sz val="11.0"/>
      <color rgb="FF0000FF"/>
      <name val="Calibri"/>
    </font>
    <font>
      <u/>
      <color rgb="FF0000FF"/>
    </font>
  </fonts>
  <fills count="9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1" numFmtId="0" xfId="0" applyAlignment="1" applyFont="1">
      <alignment horizontal="right" shrinkToFit="0" wrapText="1"/>
    </xf>
    <xf borderId="0" fillId="0" fontId="1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shrinkToFit="0" wrapText="1"/>
    </xf>
    <xf borderId="0" fillId="0" fontId="5" numFmtId="0" xfId="0" applyFont="1"/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right" shrinkToFit="0" wrapText="1"/>
    </xf>
    <xf borderId="1" fillId="3" fontId="3" numFmtId="0" xfId="0" applyAlignment="1" applyBorder="1" applyFill="1" applyFont="1">
      <alignment shrinkToFit="0" wrapText="1"/>
    </xf>
    <xf borderId="1" fillId="3" fontId="3" numFmtId="0" xfId="0" applyBorder="1" applyFont="1"/>
    <xf borderId="0" fillId="0" fontId="5" numFmtId="0" xfId="0" applyAlignment="1" applyFont="1">
      <alignment shrinkToFit="0" wrapText="1"/>
    </xf>
    <xf borderId="1" fillId="2" fontId="6" numFmtId="0" xfId="0" applyAlignment="1" applyBorder="1" applyFont="1">
      <alignment shrinkToFit="0" wrapText="1"/>
    </xf>
    <xf borderId="1" fillId="2" fontId="6" numFmtId="164" xfId="0" applyBorder="1" applyFont="1" applyNumberFormat="1"/>
    <xf borderId="1" fillId="2" fontId="3" numFmtId="0" xfId="0" applyAlignment="1" applyBorder="1" applyFont="1">
      <alignment shrinkToFit="0" wrapText="1"/>
    </xf>
    <xf borderId="1" fillId="3" fontId="7" numFmtId="0" xfId="0" applyAlignment="1" applyBorder="1" applyFont="1">
      <alignment shrinkToFit="0" wrapText="1"/>
    </xf>
    <xf borderId="1" fillId="3" fontId="7" numFmtId="0" xfId="0" applyBorder="1" applyFont="1"/>
    <xf borderId="1" fillId="2" fontId="7" numFmtId="0" xfId="0" applyBorder="1" applyFont="1"/>
    <xf borderId="0" fillId="0" fontId="8" numFmtId="0" xfId="0" applyAlignment="1" applyFont="1">
      <alignment shrinkToFit="0" wrapText="1"/>
    </xf>
    <xf borderId="1" fillId="2" fontId="9" numFmtId="0" xfId="0" applyAlignment="1" applyBorder="1" applyFont="1">
      <alignment shrinkToFit="0" wrapText="1"/>
    </xf>
    <xf borderId="1" fillId="2" fontId="6" numFmtId="0" xfId="0" applyBorder="1" applyFont="1"/>
    <xf borderId="1" fillId="2" fontId="10" numFmtId="0" xfId="0" applyAlignment="1" applyBorder="1" applyFont="1">
      <alignment shrinkToFit="0" wrapText="1"/>
    </xf>
    <xf borderId="0" fillId="0" fontId="11" numFmtId="0" xfId="0" applyFont="1"/>
    <xf borderId="0" fillId="0" fontId="12" numFmtId="0" xfId="0" applyAlignment="1" applyFont="1">
      <alignment shrinkToFit="0" wrapText="1"/>
    </xf>
    <xf borderId="2" fillId="0" fontId="13" numFmtId="0" xfId="0" applyAlignment="1" applyBorder="1" applyFont="1">
      <alignment shrinkToFit="0" vertical="bottom" wrapText="1"/>
    </xf>
    <xf borderId="3" fillId="0" fontId="13" numFmtId="0" xfId="0" applyAlignment="1" applyBorder="1" applyFont="1">
      <alignment shrinkToFit="0" vertical="bottom" wrapText="1"/>
    </xf>
    <xf borderId="2" fillId="0" fontId="14" numFmtId="0" xfId="0" applyAlignment="1" applyBorder="1" applyFont="1">
      <alignment shrinkToFit="0" vertical="bottom" wrapText="1"/>
    </xf>
    <xf borderId="0" fillId="0" fontId="15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3" numFmtId="0" xfId="0" applyAlignment="1" applyFont="1">
      <alignment horizontal="right"/>
    </xf>
    <xf borderId="1" fillId="4" fontId="3" numFmtId="0" xfId="0" applyAlignment="1" applyBorder="1" applyFill="1" applyFont="1">
      <alignment shrinkToFit="0" vertical="center" wrapText="1"/>
    </xf>
    <xf borderId="1" fillId="4" fontId="3" numFmtId="0" xfId="0" applyBorder="1" applyFont="1"/>
    <xf borderId="1" fillId="2" fontId="16" numFmtId="0" xfId="0" applyBorder="1" applyFont="1"/>
    <xf borderId="1" fillId="4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top" wrapText="1"/>
    </xf>
    <xf borderId="1" fillId="2" fontId="17" numFmtId="0" xfId="0" applyAlignment="1" applyBorder="1" applyFont="1">
      <alignment shrinkToFit="0" wrapText="1"/>
    </xf>
    <xf borderId="0" fillId="0" fontId="18" numFmtId="0" xfId="0" applyAlignment="1" applyFont="1">
      <alignment shrinkToFit="0" vertical="bottom" wrapText="1"/>
    </xf>
    <xf borderId="1" fillId="4" fontId="3" numFmtId="0" xfId="0" applyAlignment="1" applyBorder="1" applyFont="1">
      <alignment shrinkToFit="0" wrapText="1"/>
    </xf>
    <xf borderId="1" fillId="0" fontId="16" numFmtId="0" xfId="0" applyAlignment="1" applyBorder="1" applyFont="1">
      <alignment shrinkToFit="0" wrapText="1"/>
    </xf>
    <xf borderId="4" fillId="0" fontId="16" numFmtId="0" xfId="0" applyAlignment="1" applyBorder="1" applyFont="1">
      <alignment shrinkToFit="0" wrapText="1"/>
    </xf>
    <xf borderId="5" fillId="0" fontId="3" numFmtId="0" xfId="0" applyAlignment="1" applyBorder="1" applyFont="1">
      <alignment shrinkToFit="0" wrapText="1"/>
    </xf>
    <xf borderId="1" fillId="0" fontId="19" numFmtId="0" xfId="0" applyAlignment="1" applyBorder="1" applyFont="1">
      <alignment shrinkToFit="0" vertical="bottom" wrapText="0"/>
    </xf>
    <xf borderId="1" fillId="0" fontId="19" numFmtId="164" xfId="0" applyAlignment="1" applyBorder="1" applyFont="1" applyNumberFormat="1">
      <alignment shrinkToFit="0" vertical="bottom" wrapText="0"/>
    </xf>
    <xf borderId="1" fillId="0" fontId="19" numFmtId="3" xfId="0" applyAlignment="1" applyBorder="1" applyFont="1" applyNumberFormat="1">
      <alignment shrinkToFit="0" vertical="bottom" wrapText="0"/>
    </xf>
    <xf borderId="1" fillId="0" fontId="19" numFmtId="0" xfId="0" applyAlignment="1" applyBorder="1" applyFont="1">
      <alignment horizontal="left" shrinkToFit="0" vertical="bottom" wrapText="0"/>
    </xf>
    <xf borderId="1" fillId="5" fontId="19" numFmtId="0" xfId="0" applyAlignment="1" applyBorder="1" applyFill="1" applyFont="1">
      <alignment shrinkToFit="0" vertical="bottom" wrapText="0"/>
    </xf>
    <xf borderId="1" fillId="5" fontId="19" numFmtId="164" xfId="0" applyAlignment="1" applyBorder="1" applyFont="1" applyNumberFormat="1">
      <alignment shrinkToFit="0" vertical="bottom" wrapText="0"/>
    </xf>
    <xf borderId="1" fillId="5" fontId="19" numFmtId="0" xfId="0" applyAlignment="1" applyBorder="1" applyFont="1">
      <alignment horizontal="left" shrinkToFit="0" vertical="bottom" wrapText="0"/>
    </xf>
    <xf borderId="1" fillId="6" fontId="16" numFmtId="0" xfId="0" applyAlignment="1" applyBorder="1" applyFill="1" applyFont="1">
      <alignment shrinkToFit="0" wrapText="1"/>
    </xf>
    <xf borderId="1" fillId="6" fontId="6" numFmtId="164" xfId="0" applyAlignment="1" applyBorder="1" applyFont="1" applyNumberFormat="1">
      <alignment shrinkToFit="0" wrapText="1"/>
    </xf>
    <xf borderId="1" fillId="6" fontId="16" numFmtId="165" xfId="0" applyAlignment="1" applyBorder="1" applyFont="1" applyNumberFormat="1">
      <alignment shrinkToFit="0" wrapText="1"/>
    </xf>
    <xf borderId="1" fillId="0" fontId="19" numFmtId="164" xfId="0" applyAlignment="1" applyBorder="1" applyFont="1" applyNumberFormat="1">
      <alignment horizontal="right" shrinkToFit="0" vertical="bottom" wrapText="0"/>
    </xf>
    <xf borderId="1" fillId="0" fontId="19" numFmtId="0" xfId="0" applyAlignment="1" applyBorder="1" applyFont="1">
      <alignment horizontal="left"/>
    </xf>
    <xf borderId="0" fillId="0" fontId="20" numFmtId="0" xfId="0" applyAlignment="1" applyFont="1">
      <alignment shrinkToFit="0" wrapText="1"/>
    </xf>
    <xf borderId="0" fillId="0" fontId="5" numFmtId="166" xfId="0" applyAlignment="1" applyFont="1" applyNumberFormat="1">
      <alignment shrinkToFit="0" wrapText="1"/>
    </xf>
    <xf borderId="1" fillId="4" fontId="2" numFmtId="0" xfId="0" applyAlignment="1" applyBorder="1" applyFont="1">
      <alignment shrinkToFit="0" wrapText="1"/>
    </xf>
    <xf borderId="0" fillId="0" fontId="16" numFmtId="0" xfId="0" applyAlignment="1" applyFont="1">
      <alignment shrinkToFit="0" wrapText="1"/>
    </xf>
    <xf borderId="4" fillId="0" fontId="19" numFmtId="0" xfId="0" applyAlignment="1" applyBorder="1" applyFont="1">
      <alignment horizontal="left" shrinkToFit="0" vertical="bottom" wrapText="0"/>
    </xf>
    <xf borderId="6" fillId="0" fontId="21" numFmtId="0" xfId="0" applyBorder="1" applyFont="1"/>
    <xf borderId="2" fillId="0" fontId="21" numFmtId="0" xfId="0" applyBorder="1" applyFont="1"/>
    <xf borderId="1" fillId="6" fontId="16" numFmtId="3" xfId="0" applyAlignment="1" applyBorder="1" applyFont="1" applyNumberFormat="1">
      <alignment horizontal="right" shrinkToFit="0" vertical="top" wrapText="1"/>
    </xf>
    <xf borderId="1" fillId="6" fontId="16" numFmtId="167" xfId="0" applyAlignment="1" applyBorder="1" applyFont="1" applyNumberFormat="1">
      <alignment horizontal="right" shrinkToFit="0" vertical="top" wrapText="1"/>
    </xf>
    <xf borderId="0" fillId="0" fontId="16" numFmtId="168" xfId="0" applyAlignment="1" applyFont="1" applyNumberFormat="1">
      <alignment horizontal="right" vertical="bottom"/>
    </xf>
    <xf borderId="1" fillId="6" fontId="16" numFmtId="168" xfId="0" applyAlignment="1" applyBorder="1" applyFont="1" applyNumberFormat="1">
      <alignment horizontal="right" shrinkToFit="0" vertical="top" wrapText="1"/>
    </xf>
    <xf borderId="1" fillId="6" fontId="16" numFmtId="0" xfId="0" applyAlignment="1" applyBorder="1" applyFont="1">
      <alignment shrinkToFit="0" vertical="top" wrapText="1"/>
    </xf>
    <xf borderId="1" fillId="0" fontId="16" numFmtId="0" xfId="0" applyAlignment="1" applyBorder="1" applyFont="1">
      <alignment shrinkToFit="0" vertical="top" wrapText="1"/>
    </xf>
    <xf borderId="1" fillId="0" fontId="22" numFmtId="0" xfId="0" applyAlignment="1" applyBorder="1" applyFont="1">
      <alignment horizontal="right" shrinkToFit="0" vertical="top" wrapText="1"/>
    </xf>
    <xf borderId="7" fillId="0" fontId="22" numFmtId="164" xfId="0" applyAlignment="1" applyBorder="1" applyFont="1" applyNumberFormat="1">
      <alignment horizontal="right" shrinkToFit="0" vertical="top" wrapText="1"/>
    </xf>
    <xf borderId="8" fillId="0" fontId="3" numFmtId="0" xfId="0" applyBorder="1" applyFont="1"/>
    <xf borderId="8" fillId="0" fontId="23" numFmtId="0" xfId="0" applyAlignment="1" applyBorder="1" applyFont="1">
      <alignment shrinkToFit="0" vertical="bottom" wrapText="1"/>
    </xf>
    <xf borderId="4" fillId="0" fontId="22" numFmtId="0" xfId="0" applyAlignment="1" applyBorder="1" applyFont="1">
      <alignment horizontal="right" shrinkToFit="0" vertical="center" wrapText="1"/>
    </xf>
    <xf borderId="1" fillId="0" fontId="24" numFmtId="3" xfId="0" applyAlignment="1" applyBorder="1" applyFont="1" applyNumberFormat="1">
      <alignment horizontal="right" shrinkToFit="0" vertical="top" wrapText="1"/>
    </xf>
    <xf borderId="4" fillId="0" fontId="3" numFmtId="0" xfId="0" applyAlignment="1" applyBorder="1" applyFont="1">
      <alignment horizontal="center" vertical="center"/>
    </xf>
    <xf borderId="1" fillId="4" fontId="25" numFmtId="0" xfId="0" applyBorder="1" applyFont="1"/>
    <xf borderId="1" fillId="4" fontId="25" numFmtId="0" xfId="0" applyAlignment="1" applyBorder="1" applyFont="1">
      <alignment shrinkToFit="0" wrapText="1"/>
    </xf>
    <xf borderId="0" fillId="0" fontId="25" numFmtId="0" xfId="0" applyFont="1"/>
    <xf borderId="1" fillId="7" fontId="25" numFmtId="0" xfId="0" applyBorder="1" applyFill="1" applyFont="1"/>
    <xf borderId="1" fillId="7" fontId="25" numFmtId="165" xfId="0" applyBorder="1" applyFont="1" applyNumberFormat="1"/>
    <xf borderId="1" fillId="7" fontId="25" numFmtId="0" xfId="0" applyAlignment="1" applyBorder="1" applyFont="1">
      <alignment shrinkToFit="0" wrapText="1"/>
    </xf>
    <xf borderId="0" fillId="0" fontId="26" numFmtId="0" xfId="0" applyFont="1"/>
    <xf borderId="0" fillId="0" fontId="26" numFmtId="0" xfId="0" applyAlignment="1" applyFont="1">
      <alignment shrinkToFit="0" wrapText="1"/>
    </xf>
    <xf borderId="1" fillId="2" fontId="25" numFmtId="0" xfId="0" applyBorder="1" applyFont="1"/>
    <xf borderId="1" fillId="2" fontId="25" numFmtId="169" xfId="0" applyBorder="1" applyFont="1" applyNumberFormat="1"/>
    <xf borderId="1" fillId="2" fontId="25" numFmtId="0" xfId="0" applyAlignment="1" applyBorder="1" applyFont="1">
      <alignment shrinkToFit="0" wrapText="1"/>
    </xf>
    <xf borderId="1" fillId="7" fontId="25" numFmtId="0" xfId="0" applyAlignment="1" applyBorder="1" applyFont="1">
      <alignment horizontal="left" shrinkToFit="0" wrapText="0"/>
    </xf>
    <xf borderId="1" fillId="7" fontId="25" numFmtId="0" xfId="0" applyAlignment="1" applyBorder="1" applyFont="1">
      <alignment horizontal="center" shrinkToFit="0" wrapText="0"/>
    </xf>
    <xf borderId="1" fillId="7" fontId="26" numFmtId="0" xfId="0" applyBorder="1" applyFont="1"/>
    <xf borderId="1" fillId="7" fontId="25" numFmtId="0" xfId="0" applyAlignment="1" applyBorder="1" applyFont="1">
      <alignment horizontal="left" shrinkToFit="0" wrapText="1"/>
    </xf>
    <xf borderId="1" fillId="7" fontId="27" numFmtId="0" xfId="0" applyAlignment="1" applyBorder="1" applyFont="1">
      <alignment horizontal="left"/>
    </xf>
    <xf borderId="1" fillId="7" fontId="25" numFmtId="0" xfId="0" applyAlignment="1" applyBorder="1" applyFont="1">
      <alignment horizontal="left"/>
    </xf>
    <xf borderId="1" fillId="7" fontId="25" numFmtId="0" xfId="0" applyAlignment="1" applyBorder="1" applyFont="1">
      <alignment horizontal="center" shrinkToFit="0" vertical="bottom" wrapText="0"/>
    </xf>
    <xf borderId="1" fillId="7" fontId="25" numFmtId="0" xfId="0" applyAlignment="1" applyBorder="1" applyFont="1">
      <alignment vertical="bottom"/>
    </xf>
    <xf borderId="1" fillId="7" fontId="27" numFmtId="0" xfId="0" applyAlignment="1" applyBorder="1" applyFont="1">
      <alignment horizontal="center"/>
    </xf>
    <xf borderId="1" fillId="7" fontId="28" numFmtId="0" xfId="0" applyAlignment="1" applyBorder="1" applyFont="1">
      <alignment horizontal="right"/>
    </xf>
    <xf borderId="0" fillId="0" fontId="3" numFmtId="170" xfId="0" applyFont="1" applyNumberFormat="1"/>
    <xf borderId="0" fillId="0" fontId="3" numFmtId="171" xfId="0" applyFont="1" applyNumberFormat="1"/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center" shrinkToFit="0" vertical="bottom" wrapText="1"/>
    </xf>
    <xf borderId="1" fillId="2" fontId="29" numFmtId="0" xfId="0" applyBorder="1" applyFont="1"/>
    <xf borderId="1" fillId="2" fontId="29" numFmtId="0" xfId="0" applyAlignment="1" applyBorder="1" applyFont="1">
      <alignment horizontal="center"/>
    </xf>
    <xf borderId="1" fillId="2" fontId="29" numFmtId="172" xfId="0" applyAlignment="1" applyBorder="1" applyFont="1" applyNumberFormat="1">
      <alignment horizontal="right"/>
    </xf>
    <xf borderId="0" fillId="0" fontId="2" numFmtId="0" xfId="0" applyAlignment="1" applyFont="1">
      <alignment horizontal="right" shrinkToFit="0" vertical="bottom" wrapText="1"/>
    </xf>
    <xf borderId="0" fillId="0" fontId="3" numFmtId="0" xfId="0" applyAlignment="1" applyFont="1">
      <alignment shrinkToFit="0" vertical="bottom" wrapText="1"/>
    </xf>
    <xf borderId="1" fillId="2" fontId="29" numFmtId="173" xfId="0" applyAlignment="1" applyBorder="1" applyFont="1" applyNumberFormat="1">
      <alignment horizontal="right"/>
    </xf>
    <xf borderId="1" fillId="2" fontId="29" numFmtId="174" xfId="0" applyAlignment="1" applyBorder="1" applyFont="1" applyNumberFormat="1">
      <alignment horizontal="center"/>
    </xf>
    <xf borderId="0" fillId="0" fontId="30" numFmtId="0" xfId="0" applyAlignment="1" applyFont="1">
      <alignment horizontal="center"/>
    </xf>
    <xf borderId="0" fillId="0" fontId="31" numFmtId="0" xfId="0" applyAlignment="1" applyFont="1">
      <alignment horizontal="center" shrinkToFit="0" vertical="bottom" wrapText="1"/>
    </xf>
    <xf borderId="1" fillId="2" fontId="29" numFmtId="0" xfId="0" applyAlignment="1" applyBorder="1" applyFont="1">
      <alignment horizontal="left"/>
    </xf>
    <xf borderId="0" fillId="0" fontId="2" numFmtId="174" xfId="0" applyAlignment="1" applyFont="1" applyNumberFormat="1">
      <alignment horizontal="center" shrinkToFit="0" vertical="bottom" wrapText="1"/>
    </xf>
    <xf borderId="5" fillId="0" fontId="25" numFmtId="0" xfId="0" applyBorder="1" applyFont="1"/>
    <xf borderId="5" fillId="0" fontId="29" numFmtId="0" xfId="0" applyBorder="1" applyFont="1"/>
    <xf borderId="5" fillId="0" fontId="25" numFmtId="169" xfId="0" applyBorder="1" applyFont="1" applyNumberFormat="1"/>
    <xf borderId="5" fillId="0" fontId="25" numFmtId="0" xfId="0" applyAlignment="1" applyBorder="1" applyFont="1">
      <alignment shrinkToFit="0" wrapText="1"/>
    </xf>
    <xf borderId="0" fillId="0" fontId="25" numFmtId="169" xfId="0" applyFont="1" applyNumberFormat="1"/>
    <xf borderId="0" fillId="0" fontId="25" numFmtId="0" xfId="0" applyAlignment="1" applyFont="1">
      <alignment shrinkToFit="0" wrapText="1"/>
    </xf>
    <xf borderId="1" fillId="8" fontId="25" numFmtId="0" xfId="0" applyBorder="1" applyFill="1" applyFont="1"/>
    <xf borderId="1" fillId="8" fontId="25" numFmtId="0" xfId="0" applyAlignment="1" applyBorder="1" applyFont="1">
      <alignment shrinkToFit="0" wrapText="1"/>
    </xf>
    <xf borderId="0" fillId="7" fontId="25" numFmtId="0" xfId="0" applyFont="1"/>
    <xf borderId="0" fillId="0" fontId="3" numFmtId="0" xfId="0" applyAlignment="1" applyFont="1">
      <alignment horizontal="left" shrinkToFit="0" vertical="center" wrapText="1"/>
    </xf>
    <xf borderId="1" fillId="2" fontId="3" numFmtId="0" xfId="0" applyBorder="1" applyFont="1"/>
    <xf borderId="0" fillId="0" fontId="2" numFmtId="0" xfId="0" applyFont="1"/>
    <xf borderId="0" fillId="0" fontId="1" numFmtId="0" xfId="0" applyAlignment="1" applyFont="1">
      <alignment horizontal="left"/>
    </xf>
    <xf borderId="0" fillId="0" fontId="32" numFmtId="0" xfId="0" applyFont="1"/>
    <xf borderId="0" fillId="0" fontId="33" numFmtId="0" xfId="0" applyFont="1"/>
    <xf borderId="1" fillId="2" fontId="30" numFmtId="0" xfId="0" applyBorder="1" applyFont="1"/>
    <xf borderId="0" fillId="0" fontId="13" numFmtId="0" xfId="0" applyFont="1"/>
    <xf borderId="1" fillId="2" fontId="34" numFmtId="0" xfId="0" applyBorder="1" applyFont="1"/>
    <xf borderId="0" fillId="0" fontId="35" numFmtId="0" xfId="0" applyAlignment="1" applyFont="1">
      <alignment shrinkToFit="0" wrapText="1"/>
    </xf>
    <xf borderId="0" fillId="0" fontId="1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msgg.gob.cl/wp/ejecucion-presupuestaria-ano-2025/" TargetMode="External"/><Relationship Id="rId10" Type="http://schemas.openxmlformats.org/officeDocument/2006/relationships/hyperlink" Target="https://minciencia.gob.cl/areas/comision-contra-la-desinformacion/" TargetMode="External"/><Relationship Id="rId13" Type="http://schemas.openxmlformats.org/officeDocument/2006/relationships/hyperlink" Target="https://biblioteca.digital.gob.cl/server/api/core/bitstreams/f8fc14d4-4b42-4763-8985-0d1a8a1b1504/content" TargetMode="External"/><Relationship Id="rId12" Type="http://schemas.openxmlformats.org/officeDocument/2006/relationships/hyperlink" Target="https://www.dipres.gob.cl/597/articles-397329_doc_pdf.pdf" TargetMode="External"/><Relationship Id="rId1" Type="http://schemas.openxmlformats.org/officeDocument/2006/relationships/hyperlink" Target="https://www.bcn.cl/leychile/navegar?idNorma=30399&amp;idParte=" TargetMode="External"/><Relationship Id="rId2" Type="http://schemas.openxmlformats.org/officeDocument/2006/relationships/hyperlink" Target="https://www.dipres.gob.cl/597/articles-397702_doc_pdf.pdf" TargetMode="External"/><Relationship Id="rId3" Type="http://schemas.openxmlformats.org/officeDocument/2006/relationships/hyperlink" Target="https://msgg.gob.cl/wp/estructura-y-organizacion/" TargetMode="External"/><Relationship Id="rId4" Type="http://schemas.openxmlformats.org/officeDocument/2006/relationships/hyperlink" Target="https://transparencia.msgg.gob.cl/gestion_institucional/" TargetMode="External"/><Relationship Id="rId9" Type="http://schemas.openxmlformats.org/officeDocument/2006/relationships/hyperlink" Target="https://s3.amazonaws.com/gobcl-prod/public_files/Campa%C3%B1as/Lugar-de-respeto/2025/Guia-buentrato_digital.pdf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biblioteca.digital.gob.cl/server/api/core/bitstreams/f8fc14d4-4b42-4763-8985-0d1a8a1b1504/content" TargetMode="External"/><Relationship Id="rId5" Type="http://schemas.openxmlformats.org/officeDocument/2006/relationships/hyperlink" Target="https://msgg.gob.cl/wp/2025/10/23/gobierno-lanza-estrategia-nacional-de-inclusion-digital-para-personas-mayores/" TargetMode="External"/><Relationship Id="rId6" Type="http://schemas.openxmlformats.org/officeDocument/2006/relationships/hyperlink" Target="https://ciudadaniadigital.mineduc.cl/wp-content/uploads/2025/05/Plan-Ciudadania-y-Alfabetizacion-Digital-2025.pdf?utm_source=chatgpt.com" TargetMode="External"/><Relationship Id="rId7" Type="http://schemas.openxmlformats.org/officeDocument/2006/relationships/hyperlink" Target="https://organizacionessociales.gob.cl/estudios/" TargetMode="External"/><Relationship Id="rId8" Type="http://schemas.openxmlformats.org/officeDocument/2006/relationships/hyperlink" Target="https://biblioteca.digital.gob.cl/browse/ministerio?value=Ministerio%20Secretar%C3%ADa%20General%20de%20Gobierno&amp;bbm.return=2" TargetMode="External"/></Relationships>
</file>

<file path=xl/worksheets/_rels/sheet10.xml.rels><?xml version="1.0" encoding="UTF-8" standalone="yes"?><Relationships xmlns="http://schemas.openxmlformats.org/package/2006/relationships"><Relationship Id="rId20" Type="http://schemas.openxmlformats.org/officeDocument/2006/relationships/hyperlink" Target="https://biblioteca.digital.gob.cl/server/api/core/bitstreams/5f619da2-69ec-4525-a092-34e423cef58c/content" TargetMode="External"/><Relationship Id="rId22" Type="http://schemas.openxmlformats.org/officeDocument/2006/relationships/hyperlink" Target="https://biblioteca.digital.gob.cl/server/api/core/bitstreams/9c7f20fa-d25d-4791-a44c-8dec5dd4fc4c/content" TargetMode="External"/><Relationship Id="rId21" Type="http://schemas.openxmlformats.org/officeDocument/2006/relationships/hyperlink" Target="https://biblioteca.digital.gob.cl/server/api/core/bitstreams/9c7f20fa-d25d-4791-a44c-8dec5dd4fc4c/content" TargetMode="External"/><Relationship Id="rId24" Type="http://schemas.openxmlformats.org/officeDocument/2006/relationships/hyperlink" Target="https://biblioteca.digital.gob.cl/server/api/core/bitstreams/975d67cf-e7fd-4adc-9347-bd2a3d6c16d3/content" TargetMode="External"/><Relationship Id="rId23" Type="http://schemas.openxmlformats.org/officeDocument/2006/relationships/hyperlink" Target="https://biblioteca.digital.gob.cl/server/api/core/bitstreams/975d67cf-e7fd-4adc-9347-bd2a3d6c16d3/content" TargetMode="External"/><Relationship Id="rId1" Type="http://schemas.openxmlformats.org/officeDocument/2006/relationships/hyperlink" Target="https://www.dipres.gob.cl/597/articles-313411_doc_pdf.pdf" TargetMode="External"/><Relationship Id="rId2" Type="http://schemas.openxmlformats.org/officeDocument/2006/relationships/hyperlink" Target="https://www.dipres.gob.cl/597/articles-313411_doc_pdf.pdf" TargetMode="External"/><Relationship Id="rId3" Type="http://schemas.openxmlformats.org/officeDocument/2006/relationships/hyperlink" Target="https://www.dipres.gob.cl/597/articles-340064_doc_pdf.pdf" TargetMode="External"/><Relationship Id="rId4" Type="http://schemas.openxmlformats.org/officeDocument/2006/relationships/hyperlink" Target="https://www.dipres.gob.cl/597/articles-340064_doc_pdf.pdf" TargetMode="External"/><Relationship Id="rId9" Type="http://schemas.openxmlformats.org/officeDocument/2006/relationships/hyperlink" Target="https://biblioteca.digital.gob.cl/server/api/core/bitstreams/6469987b-b461-4b83-9dda-2c9225cca6b4/content" TargetMode="External"/><Relationship Id="rId26" Type="http://schemas.openxmlformats.org/officeDocument/2006/relationships/hyperlink" Target="https://biblioteca.digital.gob.cl/server/api/core/bitstreams/67937c90-921c-4642-9036-64af26c6827a/content" TargetMode="External"/><Relationship Id="rId25" Type="http://schemas.openxmlformats.org/officeDocument/2006/relationships/hyperlink" Target="https://biblioteca.digital.gob.cl/server/api/core/bitstreams/67937c90-921c-4642-9036-64af26c6827a/content" TargetMode="External"/><Relationship Id="rId27" Type="http://schemas.openxmlformats.org/officeDocument/2006/relationships/drawing" Target="../drawings/drawing10.xml"/><Relationship Id="rId5" Type="http://schemas.openxmlformats.org/officeDocument/2006/relationships/hyperlink" Target="https://www.dipres.gob.cl/597/articles-390367_doc_pdf.pdf" TargetMode="External"/><Relationship Id="rId6" Type="http://schemas.openxmlformats.org/officeDocument/2006/relationships/hyperlink" Target="https://www.dipres.gob.cl/597/articles-390367_doc_pdf.pdf" TargetMode="External"/><Relationship Id="rId7" Type="http://schemas.openxmlformats.org/officeDocument/2006/relationships/hyperlink" Target="https://biblioteca.digital.gob.cl/server/api/core/bitstreams/88e67751-a1e4-48e9-b931-169ab1d70a59/content" TargetMode="External"/><Relationship Id="rId8" Type="http://schemas.openxmlformats.org/officeDocument/2006/relationships/hyperlink" Target="https://biblioteca.digital.gob.cl/server/api/core/bitstreams/88e67751-a1e4-48e9-b931-169ab1d70a59/content" TargetMode="External"/><Relationship Id="rId11" Type="http://schemas.openxmlformats.org/officeDocument/2006/relationships/hyperlink" Target="https://biblioteca.digital.gob.cl/server/api/core/bitstreams/3ee5d598-4422-4a3d-b6a0-20bb9848647e/content" TargetMode="External"/><Relationship Id="rId10" Type="http://schemas.openxmlformats.org/officeDocument/2006/relationships/hyperlink" Target="https://biblioteca.digital.gob.cl/server/api/core/bitstreams/6469987b-b461-4b83-9dda-2c9225cca6b4/content" TargetMode="External"/><Relationship Id="rId13" Type="http://schemas.openxmlformats.org/officeDocument/2006/relationships/hyperlink" Target="https://biblioteca.digital.gob.cl/server/api/core/bitstreams/65c65b08-3ce7-4b19-8ef1-45a4f2d58c55/content" TargetMode="External"/><Relationship Id="rId12" Type="http://schemas.openxmlformats.org/officeDocument/2006/relationships/hyperlink" Target="https://biblioteca.digital.gob.cl/server/api/core/bitstreams/3ee5d598-4422-4a3d-b6a0-20bb9848647e/content" TargetMode="External"/><Relationship Id="rId15" Type="http://schemas.openxmlformats.org/officeDocument/2006/relationships/hyperlink" Target="https://biblioteca.digital.gob.cl/server/api/core/bitstreams/c6ec3fe9-3565-4b98-bfbd-9f28cad38fbb/content" TargetMode="External"/><Relationship Id="rId14" Type="http://schemas.openxmlformats.org/officeDocument/2006/relationships/hyperlink" Target="https://biblioteca.digital.gob.cl/server/api/core/bitstreams/65c65b08-3ce7-4b19-8ef1-45a4f2d58c55/content" TargetMode="External"/><Relationship Id="rId17" Type="http://schemas.openxmlformats.org/officeDocument/2006/relationships/hyperlink" Target="https://biblioteca.digital.gob.cl/server/api/core/bitstreams/39c19f41-1c2d-4fab-9320-3031dfd8e910/content" TargetMode="External"/><Relationship Id="rId16" Type="http://schemas.openxmlformats.org/officeDocument/2006/relationships/hyperlink" Target="https://biblioteca.digital.gob.cl/server/api/core/bitstreams/c6ec3fe9-3565-4b98-bfbd-9f28cad38fbb/content" TargetMode="External"/><Relationship Id="rId19" Type="http://schemas.openxmlformats.org/officeDocument/2006/relationships/hyperlink" Target="https://biblioteca.digital.gob.cl/server/api/core/bitstreams/5f619da2-69ec-4525-a092-34e423cef58c/content" TargetMode="External"/><Relationship Id="rId18" Type="http://schemas.openxmlformats.org/officeDocument/2006/relationships/hyperlink" Target="https://biblioteca.digital.gob.cl/server/api/core/bitstreams/39c19f41-1c2d-4fab-9320-3031dfd8e910/content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ortaltransparencia.cl/PortalPdT/directorio-de-organismos-regulados/?org=AG001&amp;pagina=62007225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biblioteca.digital.gob.cl/server/api/core/bitstreams/43d89ca6-d3c3-4838-b2da-f4f40027f184/content" TargetMode="External"/><Relationship Id="rId2" Type="http://schemas.openxmlformats.org/officeDocument/2006/relationships/hyperlink" Target="https://biblioteca.digital.gob.cl/server/api/core/bitstreams/43d89ca6-d3c3-4838-b2da-f4f40027f184/content" TargetMode="External"/><Relationship Id="rId3" Type="http://schemas.openxmlformats.org/officeDocument/2006/relationships/hyperlink" Target="https://biblioteca.digital.gob.cl/server/api/core/bitstreams/43d89ca6-d3c3-4838-b2da-f4f40027f184/content" TargetMode="External"/><Relationship Id="rId4" Type="http://schemas.openxmlformats.org/officeDocument/2006/relationships/hyperlink" Target="https://biblioteca.digital.gob.cl/server/api/core/bitstreams/43d89ca6-d3c3-4838-b2da-f4f40027f184/content" TargetMode="External"/><Relationship Id="rId5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ortaltransparencia.cl/PortalPdT/directorio-de-organismos-regulados/?org=AG001&amp;pagina=58352911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ortaltransparencia.cl/PortalPdT/directorio-de-organismos-regulados/?org=AG001&amp;pagina=36086185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biblioteca.digital.gob.cl/server/api/core/bitstreams/493d4bac-6778-4dad-a974-4cf85d1a210e/content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biblioteca.digital.gob.cl/browse/ministerio?value=Ministerio%20Secretar%C3%ADa%20General%20de%20Gobierno&amp;bbm.return=2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43"/>
    <col customWidth="1" min="3" max="3" width="79.43"/>
    <col customWidth="1" min="4" max="4" width="31.71"/>
    <col customWidth="1" min="5" max="5" width="53.0"/>
    <col customWidth="1" min="6" max="7" width="8.71"/>
    <col customWidth="1" min="8" max="8" width="10.71"/>
  </cols>
  <sheetData>
    <row r="1" ht="14.25" customHeight="1">
      <c r="A1" s="1" t="s">
        <v>0</v>
      </c>
      <c r="B1" s="1" t="s">
        <v>1</v>
      </c>
      <c r="C1" s="1" t="s">
        <v>2</v>
      </c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4.25" customHeight="1">
      <c r="A2" s="5" t="s">
        <v>3</v>
      </c>
      <c r="B2" s="1" t="s">
        <v>4</v>
      </c>
      <c r="C2" s="6" t="s">
        <v>5</v>
      </c>
      <c r="D2" s="7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4.25" customHeight="1">
      <c r="A3" s="5"/>
      <c r="B3" s="1"/>
      <c r="C3" s="9" t="s">
        <v>6</v>
      </c>
      <c r="D3" s="7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ht="14.25" customHeight="1">
      <c r="A4" s="5" t="s">
        <v>7</v>
      </c>
      <c r="B4" s="1" t="s">
        <v>4</v>
      </c>
      <c r="C4" s="6" t="s">
        <v>8</v>
      </c>
      <c r="D4" s="7"/>
      <c r="E4" s="8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ht="14.25" customHeight="1">
      <c r="A5" s="5"/>
      <c r="B5" s="1"/>
      <c r="C5" s="9" t="s">
        <v>9</v>
      </c>
      <c r="D5" s="7"/>
      <c r="E5" s="8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ht="14.25" customHeight="1">
      <c r="A6" s="5" t="s">
        <v>10</v>
      </c>
      <c r="B6" s="1" t="s">
        <v>4</v>
      </c>
      <c r="C6" s="6" t="s">
        <v>11</v>
      </c>
      <c r="D6" s="7"/>
      <c r="E6" s="8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14.25" customHeight="1">
      <c r="A7" s="5"/>
      <c r="B7" s="1"/>
      <c r="C7" s="9" t="s">
        <v>12</v>
      </c>
      <c r="D7" s="7"/>
      <c r="E7" s="8"/>
      <c r="F7" s="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14.25" customHeight="1">
      <c r="A8" s="5" t="s">
        <v>13</v>
      </c>
      <c r="B8" s="1" t="s">
        <v>4</v>
      </c>
      <c r="C8" s="6" t="s">
        <v>14</v>
      </c>
      <c r="D8" s="10"/>
      <c r="E8" s="8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4.25" customHeight="1">
      <c r="A9" s="5"/>
      <c r="B9" s="1"/>
      <c r="C9" s="9" t="s">
        <v>15</v>
      </c>
      <c r="D9" s="10"/>
      <c r="E9" s="8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25" customHeight="1">
      <c r="A10" s="5" t="s">
        <v>16</v>
      </c>
      <c r="B10" s="1" t="s">
        <v>17</v>
      </c>
      <c r="C10" s="11" t="s">
        <v>18</v>
      </c>
      <c r="E10" s="8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4.25" customHeight="1">
      <c r="A11" s="12"/>
      <c r="B11" s="3"/>
      <c r="C11" s="13" t="s">
        <v>19</v>
      </c>
      <c r="D11" s="14" t="s">
        <v>20</v>
      </c>
      <c r="E11" s="13" t="s">
        <v>21</v>
      </c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4.25" customHeight="1">
      <c r="A12" s="12"/>
      <c r="B12" s="3"/>
      <c r="C12" s="16" t="s">
        <v>22</v>
      </c>
      <c r="D12" s="17" t="str">
        <f>343961</f>
        <v>$343,961</v>
      </c>
      <c r="E12" s="18" t="s">
        <v>23</v>
      </c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4.25" customHeight="1">
      <c r="A13" s="12"/>
      <c r="B13" s="3"/>
      <c r="C13" s="16" t="s">
        <v>24</v>
      </c>
      <c r="D13" s="17" t="str">
        <f>235717</f>
        <v>$235,717</v>
      </c>
      <c r="E13" s="18" t="s">
        <v>23</v>
      </c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4.25" customHeight="1">
      <c r="A14" s="12"/>
      <c r="B14" s="3"/>
      <c r="C14" s="16" t="s">
        <v>25</v>
      </c>
      <c r="D14" s="17">
        <v>2675444.0</v>
      </c>
      <c r="E14" s="18" t="s">
        <v>23</v>
      </c>
      <c r="F14" s="1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4.25" customHeight="1">
      <c r="A15" s="12"/>
      <c r="B15" s="3"/>
      <c r="C15" s="16" t="s">
        <v>26</v>
      </c>
      <c r="D15" s="17" t="str">
        <f>1678779</f>
        <v>$1,678,779</v>
      </c>
      <c r="E15" s="18" t="s">
        <v>23</v>
      </c>
      <c r="F15" s="1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4.25" customHeight="1">
      <c r="A16" s="12"/>
      <c r="B16" s="3"/>
      <c r="C16" s="16" t="s">
        <v>27</v>
      </c>
      <c r="D16" s="17" t="str">
        <f>110793</f>
        <v>$110,793</v>
      </c>
      <c r="E16" s="18" t="s">
        <v>23</v>
      </c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4.25" customHeight="1">
      <c r="A17" s="12"/>
      <c r="B17" s="3"/>
      <c r="C17" s="16" t="s">
        <v>28</v>
      </c>
      <c r="D17" s="17">
        <v>88079.0</v>
      </c>
      <c r="E17" s="18" t="s">
        <v>23</v>
      </c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4.25" customHeight="1">
      <c r="A18" s="5" t="s">
        <v>29</v>
      </c>
      <c r="B18" s="1" t="s">
        <v>17</v>
      </c>
      <c r="C18" s="6" t="s">
        <v>30</v>
      </c>
      <c r="E18" s="8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4.25" customHeight="1">
      <c r="A19" s="12"/>
      <c r="B19" s="3"/>
      <c r="C19" s="19" t="s">
        <v>31</v>
      </c>
      <c r="D19" s="20" t="s">
        <v>32</v>
      </c>
      <c r="E19" s="8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4.25" customHeight="1">
      <c r="A20" s="12"/>
      <c r="B20" s="3"/>
      <c r="C20" s="16" t="s">
        <v>33</v>
      </c>
      <c r="D20" s="21" t="s">
        <v>34</v>
      </c>
      <c r="E20" s="15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4.25" customHeight="1">
      <c r="A21" s="12"/>
      <c r="B21" s="3"/>
      <c r="C21" s="16" t="s">
        <v>35</v>
      </c>
      <c r="D21" s="21" t="s">
        <v>34</v>
      </c>
      <c r="E21" s="15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4.25" customHeight="1">
      <c r="A22" s="12"/>
      <c r="B22" s="3"/>
      <c r="C22" s="16" t="s">
        <v>36</v>
      </c>
      <c r="D22" s="21" t="s">
        <v>34</v>
      </c>
      <c r="E22" s="15"/>
      <c r="F22" s="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4.25" customHeight="1">
      <c r="A23" s="12"/>
      <c r="B23" s="3"/>
      <c r="C23" s="16" t="s">
        <v>37</v>
      </c>
      <c r="D23" s="21" t="s">
        <v>34</v>
      </c>
      <c r="E23" s="15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4.25" customHeight="1">
      <c r="A24" s="12"/>
      <c r="B24" s="3"/>
      <c r="C24" s="16" t="s">
        <v>38</v>
      </c>
      <c r="D24" s="21" t="s">
        <v>34</v>
      </c>
      <c r="E24" s="15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4.25" customHeight="1">
      <c r="A25" s="12"/>
      <c r="B25" s="3"/>
      <c r="C25" s="16" t="s">
        <v>39</v>
      </c>
      <c r="D25" s="21" t="s">
        <v>34</v>
      </c>
      <c r="E25" s="15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ht="14.25" customHeight="1">
      <c r="A26" s="12"/>
      <c r="B26" s="3"/>
      <c r="C26" s="16" t="s">
        <v>40</v>
      </c>
      <c r="D26" s="21" t="s">
        <v>34</v>
      </c>
      <c r="E26" s="15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ht="14.25" customHeight="1">
      <c r="A27" s="5" t="s">
        <v>41</v>
      </c>
      <c r="B27" s="1" t="s">
        <v>17</v>
      </c>
      <c r="C27" s="6" t="s">
        <v>42</v>
      </c>
      <c r="E27" s="15"/>
      <c r="F27" s="2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ht="14.25" customHeight="1">
      <c r="A28" s="12"/>
      <c r="B28" s="3"/>
      <c r="C28" s="19" t="s">
        <v>43</v>
      </c>
      <c r="D28" s="20" t="s">
        <v>44</v>
      </c>
      <c r="E28" s="8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ht="14.25" customHeight="1">
      <c r="A29" s="12"/>
      <c r="B29" s="3"/>
      <c r="C29" s="16" t="s">
        <v>45</v>
      </c>
      <c r="D29" s="23" t="s">
        <v>46</v>
      </c>
      <c r="E29" s="15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ht="14.25" customHeight="1">
      <c r="A30" s="12"/>
      <c r="B30" s="3"/>
      <c r="C30" s="16" t="s">
        <v>47</v>
      </c>
      <c r="D30" s="23" t="s">
        <v>48</v>
      </c>
      <c r="E30" s="15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ht="14.25" customHeight="1">
      <c r="A31" s="12"/>
      <c r="B31" s="3"/>
      <c r="C31" s="16" t="s">
        <v>49</v>
      </c>
      <c r="D31" s="23" t="s">
        <v>50</v>
      </c>
      <c r="E31" s="15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ht="14.25" customHeight="1">
      <c r="A32" s="12"/>
      <c r="B32" s="3"/>
      <c r="C32" s="16" t="s">
        <v>51</v>
      </c>
      <c r="D32" s="23" t="s">
        <v>52</v>
      </c>
      <c r="E32" s="15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ht="14.25" customHeight="1">
      <c r="A33" s="12"/>
      <c r="B33" s="3"/>
      <c r="C33" s="16" t="s">
        <v>53</v>
      </c>
      <c r="D33" s="23" t="s">
        <v>54</v>
      </c>
      <c r="E33" s="15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ht="14.25" customHeight="1">
      <c r="A34" s="12"/>
      <c r="B34" s="3"/>
      <c r="C34" s="16" t="s">
        <v>55</v>
      </c>
      <c r="D34" s="23" t="s">
        <v>56</v>
      </c>
      <c r="E34" s="15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ht="14.25" customHeight="1">
      <c r="A35" s="5" t="s">
        <v>57</v>
      </c>
      <c r="B35" s="1" t="s">
        <v>17</v>
      </c>
      <c r="C35" s="6" t="s">
        <v>58</v>
      </c>
      <c r="E35" s="8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ht="14.25" customHeight="1">
      <c r="A36" s="12"/>
      <c r="B36" s="3"/>
      <c r="C36" s="19" t="s">
        <v>59</v>
      </c>
      <c r="D36" s="20" t="s">
        <v>32</v>
      </c>
      <c r="E36" s="15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ht="14.25" customHeight="1">
      <c r="A37" s="12"/>
      <c r="B37" s="3"/>
      <c r="C37" s="16" t="s">
        <v>60</v>
      </c>
      <c r="D37" s="24" t="s">
        <v>60</v>
      </c>
      <c r="E37" s="15"/>
      <c r="F37" s="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ht="14.25" customHeight="1">
      <c r="A38" s="5" t="s">
        <v>61</v>
      </c>
      <c r="B38" s="1" t="s">
        <v>4</v>
      </c>
      <c r="C38" s="6" t="s">
        <v>62</v>
      </c>
      <c r="D38" s="7"/>
      <c r="E38" s="8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ht="14.25" customHeight="1">
      <c r="A39" s="5"/>
      <c r="B39" s="1"/>
      <c r="C39" s="25" t="s">
        <v>63</v>
      </c>
      <c r="D39" s="26"/>
      <c r="E39" s="8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ht="14.25" customHeight="1">
      <c r="A40" s="5"/>
      <c r="B40" s="1"/>
      <c r="D40" s="10"/>
      <c r="E40" s="15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ht="14.25" customHeight="1">
      <c r="A41" s="5"/>
      <c r="B41" s="1"/>
      <c r="C41" s="6" t="s">
        <v>64</v>
      </c>
      <c r="D41" s="6"/>
      <c r="E41" s="8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ht="14.25" customHeight="1">
      <c r="A42" s="5" t="s">
        <v>65</v>
      </c>
      <c r="B42" s="1" t="s">
        <v>4</v>
      </c>
      <c r="C42" s="27" t="s">
        <v>66</v>
      </c>
      <c r="D42" s="6"/>
      <c r="E42" s="8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ht="14.25" customHeight="1">
      <c r="A43" s="5"/>
      <c r="B43" s="1"/>
      <c r="C43" s="6"/>
      <c r="D43" s="6"/>
      <c r="E43" s="8"/>
      <c r="F43" s="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ht="14.25" customHeight="1">
      <c r="A44" s="5" t="s">
        <v>67</v>
      </c>
      <c r="B44" s="1" t="s">
        <v>17</v>
      </c>
      <c r="C44" s="6" t="s">
        <v>68</v>
      </c>
      <c r="E44" s="8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ht="14.25" customHeight="1">
      <c r="A45" s="12"/>
      <c r="B45" s="3"/>
      <c r="C45" s="19" t="s">
        <v>69</v>
      </c>
      <c r="D45" s="20" t="s">
        <v>70</v>
      </c>
      <c r="E45" s="8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ht="14.25" customHeight="1">
      <c r="A46" s="12"/>
      <c r="B46" s="3"/>
      <c r="C46" s="28" t="s">
        <v>71</v>
      </c>
      <c r="D46" s="29" t="s">
        <v>72</v>
      </c>
      <c r="E46" s="15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ht="14.25" customHeight="1">
      <c r="A47" s="12"/>
      <c r="B47" s="3"/>
      <c r="C47" s="28" t="s">
        <v>73</v>
      </c>
      <c r="D47" s="29" t="s">
        <v>74</v>
      </c>
      <c r="E47" s="15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ht="14.25" customHeight="1">
      <c r="A48" s="12"/>
      <c r="B48" s="3"/>
      <c r="C48" s="28" t="s">
        <v>75</v>
      </c>
      <c r="D48" s="29" t="s">
        <v>76</v>
      </c>
      <c r="E48" s="15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ht="14.25" customHeight="1">
      <c r="A49" s="12"/>
      <c r="B49" s="3"/>
      <c r="C49" s="28" t="s">
        <v>77</v>
      </c>
      <c r="D49" s="29" t="s">
        <v>76</v>
      </c>
      <c r="E49" s="15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ht="14.25" customHeight="1">
      <c r="A50" s="12"/>
      <c r="B50" s="3"/>
      <c r="C50" s="28" t="s">
        <v>78</v>
      </c>
      <c r="D50" s="29" t="s">
        <v>76</v>
      </c>
      <c r="E50" s="15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ht="14.25" customHeight="1">
      <c r="A51" s="5" t="s">
        <v>79</v>
      </c>
      <c r="B51" s="1" t="s">
        <v>4</v>
      </c>
      <c r="C51" s="6" t="s">
        <v>80</v>
      </c>
      <c r="D51" s="6" t="s">
        <v>4</v>
      </c>
      <c r="E51" s="7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14.25" customHeight="1">
      <c r="A52" s="12"/>
      <c r="B52" s="3"/>
      <c r="C52" s="30" t="s">
        <v>81</v>
      </c>
      <c r="D52" s="31" t="s">
        <v>82</v>
      </c>
      <c r="E52" s="15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ht="14.25" customHeight="1">
      <c r="A53" s="12"/>
      <c r="B53" s="3"/>
      <c r="C53" s="8"/>
      <c r="D53" s="7"/>
      <c r="E53" s="8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ht="14.25" customHeight="1">
      <c r="A54" s="12"/>
      <c r="B54" s="3"/>
      <c r="C54" s="8"/>
      <c r="D54" s="7"/>
      <c r="E54" s="8"/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ht="14.25" customHeight="1">
      <c r="A55" s="12"/>
      <c r="B55" s="3"/>
      <c r="C55" s="8"/>
      <c r="D55" s="7"/>
      <c r="E55" s="8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ht="14.25" customHeight="1">
      <c r="A56" s="12"/>
      <c r="B56" s="3"/>
      <c r="C56" s="8"/>
      <c r="D56" s="7"/>
      <c r="E56" s="8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ht="14.25" customHeight="1">
      <c r="A57" s="12"/>
      <c r="B57" s="3"/>
      <c r="C57" s="8"/>
      <c r="D57" s="7"/>
      <c r="E57" s="8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ht="14.25" customHeight="1">
      <c r="A58" s="12"/>
      <c r="B58" s="3"/>
      <c r="C58" s="8"/>
      <c r="D58" s="7"/>
      <c r="E58" s="8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ht="14.25" customHeight="1">
      <c r="A59" s="12"/>
      <c r="B59" s="3"/>
      <c r="C59" s="8"/>
      <c r="D59" s="7"/>
      <c r="E59" s="8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ht="14.25" customHeight="1">
      <c r="A60" s="12"/>
      <c r="B60" s="3"/>
      <c r="C60" s="8"/>
      <c r="D60" s="7"/>
      <c r="E60" s="8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ht="14.25" customHeight="1">
      <c r="A61" s="12"/>
      <c r="B61" s="3"/>
      <c r="C61" s="8"/>
      <c r="D61" s="7"/>
      <c r="E61" s="8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ht="14.25" customHeight="1">
      <c r="A62" s="12"/>
      <c r="B62" s="3"/>
      <c r="C62" s="8"/>
      <c r="D62" s="7"/>
      <c r="E62" s="8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ht="14.25" customHeight="1">
      <c r="A63" s="12"/>
      <c r="B63" s="3"/>
      <c r="C63" s="8"/>
      <c r="D63" s="7"/>
      <c r="E63" s="8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ht="14.25" customHeight="1">
      <c r="A64" s="12"/>
      <c r="B64" s="3"/>
      <c r="C64" s="8"/>
      <c r="D64" s="7"/>
      <c r="E64" s="8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ht="14.25" customHeight="1">
      <c r="A65" s="12"/>
      <c r="B65" s="3"/>
      <c r="C65" s="8"/>
      <c r="D65" s="7"/>
      <c r="E65" s="8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ht="14.25" customHeight="1">
      <c r="A66" s="12"/>
      <c r="B66" s="3"/>
      <c r="C66" s="8"/>
      <c r="D66" s="7"/>
      <c r="E66" s="8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ht="14.25" customHeight="1">
      <c r="A67" s="12"/>
      <c r="B67" s="3"/>
      <c r="C67" s="8"/>
      <c r="D67" s="7"/>
      <c r="E67" s="8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ht="14.25" customHeight="1">
      <c r="A68" s="12"/>
      <c r="B68" s="3"/>
      <c r="C68" s="8"/>
      <c r="D68" s="7"/>
      <c r="E68" s="8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ht="14.25" customHeight="1">
      <c r="A69" s="12"/>
      <c r="B69" s="3"/>
      <c r="C69" s="8"/>
      <c r="D69" s="7"/>
      <c r="E69" s="8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ht="14.25" customHeight="1">
      <c r="A70" s="12"/>
      <c r="B70" s="3"/>
      <c r="C70" s="8"/>
      <c r="D70" s="7"/>
      <c r="E70" s="8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ht="14.25" customHeight="1">
      <c r="A71" s="12"/>
      <c r="B71" s="3"/>
      <c r="C71" s="8"/>
      <c r="D71" s="7"/>
      <c r="E71" s="8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ht="14.25" customHeight="1">
      <c r="A72" s="12"/>
      <c r="B72" s="3"/>
      <c r="C72" s="8"/>
      <c r="D72" s="7"/>
      <c r="E72" s="8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ht="14.25" customHeight="1">
      <c r="A73" s="12"/>
      <c r="B73" s="3"/>
      <c r="C73" s="8"/>
      <c r="D73" s="7"/>
      <c r="E73" s="8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ht="14.25" customHeight="1">
      <c r="A74" s="12"/>
      <c r="B74" s="3"/>
      <c r="C74" s="8"/>
      <c r="D74" s="7"/>
      <c r="E74" s="8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ht="14.25" customHeight="1">
      <c r="A75" s="12"/>
      <c r="B75" s="3"/>
      <c r="C75" s="8"/>
      <c r="D75" s="7"/>
      <c r="E75" s="8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ht="14.25" customHeight="1">
      <c r="A76" s="12"/>
      <c r="B76" s="3"/>
      <c r="C76" s="8"/>
      <c r="D76" s="7"/>
      <c r="E76" s="8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ht="14.25" customHeight="1">
      <c r="A77" s="12"/>
      <c r="B77" s="3"/>
      <c r="C77" s="8"/>
      <c r="D77" s="7"/>
      <c r="E77" s="8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ht="14.25" customHeight="1">
      <c r="A78" s="12"/>
      <c r="B78" s="3"/>
      <c r="C78" s="8"/>
      <c r="D78" s="7"/>
      <c r="E78" s="8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ht="14.25" customHeight="1">
      <c r="A79" s="12"/>
      <c r="B79" s="3"/>
      <c r="C79" s="8"/>
      <c r="D79" s="7"/>
      <c r="E79" s="8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ht="14.25" customHeight="1">
      <c r="A80" s="12"/>
      <c r="B80" s="3"/>
      <c r="C80" s="8"/>
      <c r="D80" s="7"/>
      <c r="E80" s="8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ht="14.25" customHeight="1">
      <c r="A81" s="12"/>
      <c r="B81" s="3"/>
      <c r="C81" s="8"/>
      <c r="D81" s="7"/>
      <c r="E81" s="8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ht="14.25" customHeight="1">
      <c r="A82" s="12"/>
      <c r="B82" s="3"/>
      <c r="C82" s="8"/>
      <c r="D82" s="7"/>
      <c r="E82" s="8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ht="14.25" customHeight="1">
      <c r="A83" s="12"/>
      <c r="B83" s="3"/>
      <c r="C83" s="8"/>
      <c r="D83" s="7"/>
      <c r="E83" s="8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ht="14.25" customHeight="1">
      <c r="A84" s="12"/>
      <c r="B84" s="3"/>
      <c r="C84" s="8"/>
      <c r="D84" s="7"/>
      <c r="E84" s="8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ht="14.25" customHeight="1">
      <c r="A85" s="12"/>
      <c r="B85" s="3"/>
      <c r="C85" s="8"/>
      <c r="D85" s="7"/>
      <c r="E85" s="8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ht="14.25" customHeight="1">
      <c r="A86" s="12"/>
      <c r="B86" s="3"/>
      <c r="C86" s="8"/>
      <c r="D86" s="7"/>
      <c r="E86" s="8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ht="14.25" customHeight="1">
      <c r="A87" s="12"/>
      <c r="B87" s="3"/>
      <c r="C87" s="8"/>
      <c r="D87" s="7"/>
      <c r="E87" s="8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ht="14.25" customHeight="1">
      <c r="A88" s="12"/>
      <c r="B88" s="3"/>
      <c r="C88" s="8"/>
      <c r="D88" s="7"/>
      <c r="E88" s="8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ht="14.25" customHeight="1">
      <c r="A89" s="12"/>
      <c r="B89" s="3"/>
      <c r="C89" s="8"/>
      <c r="D89" s="7"/>
      <c r="E89" s="8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ht="14.25" customHeight="1">
      <c r="A90" s="12"/>
      <c r="B90" s="3"/>
      <c r="C90" s="8"/>
      <c r="D90" s="7"/>
      <c r="E90" s="8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ht="14.25" customHeight="1">
      <c r="A91" s="12"/>
      <c r="B91" s="3"/>
      <c r="C91" s="8"/>
      <c r="D91" s="7"/>
      <c r="E91" s="8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ht="14.25" customHeight="1">
      <c r="A92" s="12"/>
      <c r="B92" s="3"/>
      <c r="C92" s="8"/>
      <c r="D92" s="7"/>
      <c r="E92" s="8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ht="14.25" customHeight="1">
      <c r="A93" s="12"/>
      <c r="B93" s="3"/>
      <c r="C93" s="8"/>
      <c r="D93" s="7"/>
      <c r="E93" s="8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ht="14.25" customHeight="1">
      <c r="A94" s="12"/>
      <c r="B94" s="3"/>
      <c r="C94" s="8"/>
      <c r="D94" s="7"/>
      <c r="E94" s="8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ht="14.25" customHeight="1">
      <c r="A95" s="12"/>
      <c r="B95" s="3"/>
      <c r="C95" s="8"/>
      <c r="D95" s="7"/>
      <c r="E95" s="8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ht="14.25" customHeight="1">
      <c r="A96" s="12"/>
      <c r="B96" s="3"/>
      <c r="C96" s="8"/>
      <c r="D96" s="7"/>
      <c r="E96" s="8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ht="14.25" customHeight="1">
      <c r="A97" s="12"/>
      <c r="B97" s="3"/>
      <c r="C97" s="8"/>
      <c r="D97" s="7"/>
      <c r="E97" s="8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ht="14.25" customHeight="1">
      <c r="A98" s="12"/>
      <c r="B98" s="3"/>
      <c r="C98" s="8"/>
      <c r="D98" s="7"/>
      <c r="E98" s="8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ht="14.25" customHeight="1">
      <c r="A99" s="12"/>
      <c r="B99" s="3"/>
      <c r="C99" s="8"/>
      <c r="D99" s="7"/>
      <c r="E99" s="8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ht="14.25" customHeight="1">
      <c r="A100" s="12"/>
      <c r="B100" s="3"/>
      <c r="C100" s="8"/>
      <c r="D100" s="7"/>
      <c r="E100" s="8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ht="14.25" customHeight="1">
      <c r="A101" s="12"/>
      <c r="B101" s="3"/>
      <c r="C101" s="8"/>
      <c r="D101" s="7"/>
      <c r="E101" s="8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ht="14.25" customHeight="1">
      <c r="A102" s="12"/>
      <c r="B102" s="3"/>
      <c r="C102" s="8"/>
      <c r="D102" s="7"/>
      <c r="E102" s="8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ht="14.25" customHeight="1">
      <c r="A103" s="12"/>
      <c r="B103" s="3"/>
      <c r="C103" s="8"/>
      <c r="D103" s="7"/>
      <c r="E103" s="8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ht="14.25" customHeight="1">
      <c r="A104" s="12"/>
      <c r="B104" s="3"/>
      <c r="C104" s="8"/>
      <c r="D104" s="7"/>
      <c r="E104" s="8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ht="14.25" customHeight="1">
      <c r="A105" s="12"/>
      <c r="B105" s="3"/>
      <c r="C105" s="8"/>
      <c r="D105" s="7"/>
      <c r="E105" s="8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ht="14.25" customHeight="1">
      <c r="A106" s="12"/>
      <c r="B106" s="3"/>
      <c r="C106" s="8"/>
      <c r="D106" s="7"/>
      <c r="E106" s="8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ht="14.25" customHeight="1">
      <c r="A107" s="12"/>
      <c r="B107" s="3"/>
      <c r="C107" s="8"/>
      <c r="D107" s="7"/>
      <c r="E107" s="8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ht="14.25" customHeight="1">
      <c r="A108" s="12"/>
      <c r="B108" s="3"/>
      <c r="C108" s="8"/>
      <c r="D108" s="7"/>
      <c r="E108" s="8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ht="14.25" customHeight="1">
      <c r="A109" s="12"/>
      <c r="B109" s="3"/>
      <c r="C109" s="8"/>
      <c r="D109" s="7"/>
      <c r="E109" s="8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ht="14.25" customHeight="1">
      <c r="A110" s="12"/>
      <c r="B110" s="3"/>
      <c r="C110" s="8"/>
      <c r="D110" s="7"/>
      <c r="E110" s="8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ht="14.25" customHeight="1">
      <c r="A111" s="12"/>
      <c r="B111" s="3"/>
      <c r="C111" s="8"/>
      <c r="D111" s="7"/>
      <c r="E111" s="8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ht="14.25" customHeight="1">
      <c r="A112" s="12"/>
      <c r="B112" s="3"/>
      <c r="C112" s="8"/>
      <c r="D112" s="7"/>
      <c r="E112" s="8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ht="14.25" customHeight="1">
      <c r="A113" s="12"/>
      <c r="B113" s="3"/>
      <c r="C113" s="8"/>
      <c r="D113" s="7"/>
      <c r="E113" s="8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ht="14.25" customHeight="1">
      <c r="A114" s="12"/>
      <c r="B114" s="3"/>
      <c r="C114" s="8"/>
      <c r="D114" s="7"/>
      <c r="E114" s="8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ht="14.25" customHeight="1">
      <c r="A115" s="12"/>
      <c r="B115" s="3"/>
      <c r="C115" s="8"/>
      <c r="D115" s="7"/>
      <c r="E115" s="8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ht="14.25" customHeight="1">
      <c r="A116" s="12"/>
      <c r="B116" s="3"/>
      <c r="C116" s="8"/>
      <c r="D116" s="7"/>
      <c r="E116" s="8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ht="14.25" customHeight="1">
      <c r="A117" s="12"/>
      <c r="B117" s="3"/>
      <c r="C117" s="8"/>
      <c r="D117" s="7"/>
      <c r="E117" s="8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ht="14.25" customHeight="1">
      <c r="A118" s="12"/>
      <c r="B118" s="3"/>
      <c r="C118" s="8"/>
      <c r="D118" s="7"/>
      <c r="E118" s="8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ht="14.25" customHeight="1">
      <c r="A119" s="12"/>
      <c r="B119" s="3"/>
      <c r="C119" s="8"/>
      <c r="D119" s="7"/>
      <c r="E119" s="8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ht="14.25" customHeight="1">
      <c r="A120" s="12"/>
      <c r="B120" s="3"/>
      <c r="C120" s="8"/>
      <c r="D120" s="7"/>
      <c r="E120" s="8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ht="14.25" customHeight="1">
      <c r="A121" s="12"/>
      <c r="B121" s="3"/>
      <c r="C121" s="8"/>
      <c r="D121" s="7"/>
      <c r="E121" s="8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ht="14.25" customHeight="1">
      <c r="A122" s="12"/>
      <c r="B122" s="3"/>
      <c r="C122" s="8"/>
      <c r="D122" s="7"/>
      <c r="E122" s="8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ht="14.25" customHeight="1">
      <c r="A123" s="12"/>
      <c r="B123" s="3"/>
      <c r="C123" s="8"/>
      <c r="D123" s="7"/>
      <c r="E123" s="8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ht="14.25" customHeight="1">
      <c r="A124" s="12"/>
      <c r="B124" s="3"/>
      <c r="C124" s="8"/>
      <c r="D124" s="7"/>
      <c r="E124" s="8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ht="14.25" customHeight="1">
      <c r="A125" s="12"/>
      <c r="B125" s="3"/>
      <c r="C125" s="8"/>
      <c r="D125" s="7"/>
      <c r="E125" s="8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ht="14.25" customHeight="1">
      <c r="A126" s="12"/>
      <c r="B126" s="3"/>
      <c r="C126" s="8"/>
      <c r="D126" s="7"/>
      <c r="E126" s="8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ht="14.25" customHeight="1">
      <c r="A127" s="12"/>
      <c r="B127" s="3"/>
      <c r="C127" s="8"/>
      <c r="D127" s="7"/>
      <c r="E127" s="8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ht="14.25" customHeight="1">
      <c r="A128" s="12"/>
      <c r="B128" s="3"/>
      <c r="C128" s="8"/>
      <c r="D128" s="7"/>
      <c r="E128" s="8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ht="14.25" customHeight="1">
      <c r="A129" s="12"/>
      <c r="B129" s="3"/>
      <c r="C129" s="8"/>
      <c r="D129" s="7"/>
      <c r="E129" s="8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ht="14.25" customHeight="1">
      <c r="A130" s="12"/>
      <c r="B130" s="3"/>
      <c r="C130" s="8"/>
      <c r="D130" s="7"/>
      <c r="E130" s="8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ht="14.25" customHeight="1">
      <c r="A131" s="12"/>
      <c r="B131" s="3"/>
      <c r="C131" s="8"/>
      <c r="D131" s="7"/>
      <c r="E131" s="8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ht="14.25" customHeight="1">
      <c r="A132" s="12"/>
      <c r="B132" s="3"/>
      <c r="C132" s="8"/>
      <c r="D132" s="7"/>
      <c r="E132" s="8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ht="14.25" customHeight="1">
      <c r="A133" s="12"/>
      <c r="B133" s="3"/>
      <c r="C133" s="8"/>
      <c r="D133" s="7"/>
      <c r="E133" s="8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ht="14.25" customHeight="1">
      <c r="A134" s="12"/>
      <c r="B134" s="3"/>
      <c r="C134" s="8"/>
      <c r="D134" s="7"/>
      <c r="E134" s="8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ht="14.25" customHeight="1">
      <c r="A135" s="12"/>
      <c r="B135" s="3"/>
      <c r="C135" s="8"/>
      <c r="D135" s="7"/>
      <c r="E135" s="8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ht="14.25" customHeight="1">
      <c r="A136" s="12"/>
      <c r="B136" s="3"/>
      <c r="C136" s="8"/>
      <c r="D136" s="7"/>
      <c r="E136" s="8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ht="14.25" customHeight="1">
      <c r="A137" s="12"/>
      <c r="B137" s="3"/>
      <c r="C137" s="8"/>
      <c r="D137" s="7"/>
      <c r="E137" s="8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ht="14.25" customHeight="1">
      <c r="A138" s="12"/>
      <c r="B138" s="3"/>
      <c r="C138" s="8"/>
      <c r="D138" s="7"/>
      <c r="E138" s="8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ht="14.25" customHeight="1">
      <c r="A139" s="12"/>
      <c r="B139" s="3"/>
      <c r="C139" s="8"/>
      <c r="D139" s="7"/>
      <c r="E139" s="8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ht="14.25" customHeight="1">
      <c r="A140" s="12"/>
      <c r="B140" s="3"/>
      <c r="C140" s="8"/>
      <c r="D140" s="7"/>
      <c r="E140" s="8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ht="14.25" customHeight="1">
      <c r="A141" s="12"/>
      <c r="B141" s="3"/>
      <c r="C141" s="8"/>
      <c r="D141" s="7"/>
      <c r="E141" s="8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ht="14.25" customHeight="1">
      <c r="A142" s="12"/>
      <c r="B142" s="3"/>
      <c r="C142" s="8"/>
      <c r="D142" s="7"/>
      <c r="E142" s="8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ht="14.25" customHeight="1">
      <c r="A143" s="12"/>
      <c r="B143" s="3"/>
      <c r="C143" s="8"/>
      <c r="D143" s="7"/>
      <c r="E143" s="8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ht="14.25" customHeight="1">
      <c r="A144" s="12"/>
      <c r="B144" s="3"/>
      <c r="C144" s="8"/>
      <c r="D144" s="7"/>
      <c r="E144" s="8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ht="14.25" customHeight="1">
      <c r="A145" s="12"/>
      <c r="B145" s="3"/>
      <c r="C145" s="8"/>
      <c r="D145" s="7"/>
      <c r="E145" s="8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ht="14.25" customHeight="1">
      <c r="A146" s="12"/>
      <c r="B146" s="3"/>
      <c r="C146" s="8"/>
      <c r="D146" s="7"/>
      <c r="E146" s="8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ht="14.25" customHeight="1">
      <c r="A147" s="12"/>
      <c r="B147" s="3"/>
      <c r="C147" s="8"/>
      <c r="D147" s="7"/>
      <c r="E147" s="8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ht="14.25" customHeight="1">
      <c r="A148" s="12"/>
      <c r="B148" s="3"/>
      <c r="C148" s="8"/>
      <c r="D148" s="7"/>
      <c r="E148" s="8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ht="14.25" customHeight="1">
      <c r="A149" s="12"/>
      <c r="B149" s="3"/>
      <c r="C149" s="8"/>
      <c r="D149" s="7"/>
      <c r="E149" s="8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ht="14.25" customHeight="1">
      <c r="A150" s="12"/>
      <c r="B150" s="3"/>
      <c r="C150" s="8"/>
      <c r="D150" s="7"/>
      <c r="E150" s="8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ht="14.25" customHeight="1">
      <c r="A151" s="12"/>
      <c r="B151" s="3"/>
      <c r="C151" s="8"/>
      <c r="D151" s="7"/>
      <c r="E151" s="8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ht="14.25" customHeight="1">
      <c r="A152" s="12"/>
      <c r="B152" s="3"/>
      <c r="C152" s="8"/>
      <c r="D152" s="7"/>
      <c r="E152" s="8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ht="14.25" customHeight="1">
      <c r="A153" s="12"/>
      <c r="B153" s="3"/>
      <c r="C153" s="8"/>
      <c r="D153" s="7"/>
      <c r="E153" s="8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ht="14.25" customHeight="1">
      <c r="A154" s="12"/>
      <c r="B154" s="3"/>
      <c r="C154" s="8"/>
      <c r="D154" s="7"/>
      <c r="E154" s="8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ht="14.25" customHeight="1">
      <c r="A155" s="12"/>
      <c r="B155" s="3"/>
      <c r="C155" s="8"/>
      <c r="D155" s="7"/>
      <c r="E155" s="8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ht="14.25" customHeight="1">
      <c r="A156" s="12"/>
      <c r="B156" s="3"/>
      <c r="C156" s="8"/>
      <c r="D156" s="7"/>
      <c r="E156" s="8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ht="14.25" customHeight="1">
      <c r="A157" s="12"/>
      <c r="B157" s="3"/>
      <c r="C157" s="8"/>
      <c r="D157" s="7"/>
      <c r="E157" s="8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ht="14.25" customHeight="1">
      <c r="A158" s="12"/>
      <c r="B158" s="3"/>
      <c r="C158" s="8"/>
      <c r="D158" s="7"/>
      <c r="E158" s="8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ht="14.25" customHeight="1">
      <c r="A159" s="12"/>
      <c r="B159" s="3"/>
      <c r="C159" s="8"/>
      <c r="D159" s="7"/>
      <c r="E159" s="8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ht="14.25" customHeight="1">
      <c r="A160" s="12"/>
      <c r="B160" s="3"/>
      <c r="C160" s="8"/>
      <c r="D160" s="7"/>
      <c r="E160" s="8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ht="14.25" customHeight="1">
      <c r="A161" s="12"/>
      <c r="B161" s="3"/>
      <c r="C161" s="8"/>
      <c r="D161" s="7"/>
      <c r="E161" s="8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ht="14.25" customHeight="1">
      <c r="A162" s="12"/>
      <c r="B162" s="3"/>
      <c r="C162" s="8"/>
      <c r="D162" s="7"/>
      <c r="E162" s="8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ht="14.25" customHeight="1">
      <c r="A163" s="12"/>
      <c r="B163" s="3"/>
      <c r="C163" s="8"/>
      <c r="D163" s="7"/>
      <c r="E163" s="8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ht="14.25" customHeight="1">
      <c r="A164" s="12"/>
      <c r="B164" s="3"/>
      <c r="C164" s="8"/>
      <c r="D164" s="7"/>
      <c r="E164" s="8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ht="14.25" customHeight="1">
      <c r="A165" s="12"/>
      <c r="B165" s="3"/>
      <c r="C165" s="8"/>
      <c r="D165" s="7"/>
      <c r="E165" s="8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ht="14.25" customHeight="1">
      <c r="A166" s="12"/>
      <c r="B166" s="3"/>
      <c r="C166" s="8"/>
      <c r="D166" s="7"/>
      <c r="E166" s="8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ht="14.25" customHeight="1">
      <c r="A167" s="12"/>
      <c r="B167" s="3"/>
      <c r="C167" s="8"/>
      <c r="D167" s="7"/>
      <c r="E167" s="8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ht="14.25" customHeight="1">
      <c r="A168" s="12"/>
      <c r="B168" s="3"/>
      <c r="C168" s="8"/>
      <c r="D168" s="7"/>
      <c r="E168" s="8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ht="14.25" customHeight="1">
      <c r="A169" s="12"/>
      <c r="B169" s="3"/>
      <c r="C169" s="8"/>
      <c r="D169" s="7"/>
      <c r="E169" s="8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ht="14.25" customHeight="1">
      <c r="A170" s="12"/>
      <c r="B170" s="3"/>
      <c r="C170" s="8"/>
      <c r="D170" s="7"/>
      <c r="E170" s="8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ht="14.25" customHeight="1">
      <c r="A171" s="12"/>
      <c r="B171" s="3"/>
      <c r="C171" s="8"/>
      <c r="D171" s="7"/>
      <c r="E171" s="8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ht="14.25" customHeight="1">
      <c r="A172" s="12"/>
      <c r="B172" s="3"/>
      <c r="C172" s="8"/>
      <c r="D172" s="7"/>
      <c r="E172" s="8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ht="14.25" customHeight="1">
      <c r="A173" s="12"/>
      <c r="B173" s="3"/>
      <c r="C173" s="8"/>
      <c r="D173" s="7"/>
      <c r="E173" s="8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ht="14.25" customHeight="1">
      <c r="A174" s="12"/>
      <c r="B174" s="3"/>
      <c r="C174" s="8"/>
      <c r="D174" s="7"/>
      <c r="E174" s="8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ht="14.25" customHeight="1">
      <c r="A175" s="12"/>
      <c r="B175" s="3"/>
      <c r="C175" s="8"/>
      <c r="D175" s="7"/>
      <c r="E175" s="8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ht="14.25" customHeight="1">
      <c r="A176" s="12"/>
      <c r="B176" s="3"/>
      <c r="C176" s="8"/>
      <c r="D176" s="7"/>
      <c r="E176" s="8"/>
      <c r="F176" s="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ht="14.25" customHeight="1">
      <c r="A177" s="12"/>
      <c r="B177" s="3"/>
      <c r="C177" s="8"/>
      <c r="D177" s="7"/>
      <c r="E177" s="8"/>
      <c r="F177" s="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ht="14.25" customHeight="1">
      <c r="A178" s="12"/>
      <c r="B178" s="3"/>
      <c r="C178" s="8"/>
      <c r="D178" s="7"/>
      <c r="E178" s="8"/>
      <c r="F178" s="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ht="14.25" customHeight="1">
      <c r="A179" s="12"/>
      <c r="B179" s="3"/>
      <c r="C179" s="8"/>
      <c r="D179" s="7"/>
      <c r="E179" s="8"/>
      <c r="F179" s="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ht="14.25" customHeight="1">
      <c r="A180" s="12"/>
      <c r="B180" s="3"/>
      <c r="C180" s="8"/>
      <c r="D180" s="7"/>
      <c r="E180" s="8"/>
      <c r="F180" s="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ht="14.25" customHeight="1">
      <c r="A181" s="12"/>
      <c r="B181" s="3"/>
      <c r="C181" s="8"/>
      <c r="D181" s="7"/>
      <c r="E181" s="8"/>
      <c r="F181" s="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ht="14.25" customHeight="1">
      <c r="A182" s="12"/>
      <c r="B182" s="3"/>
      <c r="C182" s="8"/>
      <c r="D182" s="7"/>
      <c r="E182" s="8"/>
      <c r="F182" s="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ht="14.25" customHeight="1">
      <c r="A183" s="12"/>
      <c r="B183" s="3"/>
      <c r="C183" s="8"/>
      <c r="D183" s="7"/>
      <c r="E183" s="8"/>
      <c r="F183" s="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ht="14.25" customHeight="1">
      <c r="A184" s="12"/>
      <c r="B184" s="3"/>
      <c r="C184" s="8"/>
      <c r="D184" s="7"/>
      <c r="E184" s="8"/>
      <c r="F184" s="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ht="14.25" customHeight="1">
      <c r="A185" s="12"/>
      <c r="B185" s="3"/>
      <c r="C185" s="8"/>
      <c r="D185" s="7"/>
      <c r="E185" s="8"/>
      <c r="F185" s="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ht="14.25" customHeight="1">
      <c r="A186" s="12"/>
      <c r="B186" s="3"/>
      <c r="C186" s="8"/>
      <c r="D186" s="7"/>
      <c r="E186" s="8"/>
      <c r="F186" s="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ht="14.25" customHeight="1">
      <c r="A187" s="12"/>
      <c r="B187" s="3"/>
      <c r="C187" s="8"/>
      <c r="D187" s="7"/>
      <c r="E187" s="8"/>
      <c r="F187" s="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ht="14.25" customHeight="1">
      <c r="A188" s="12"/>
      <c r="B188" s="3"/>
      <c r="C188" s="8"/>
      <c r="D188" s="7"/>
      <c r="E188" s="8"/>
      <c r="F188" s="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ht="14.25" customHeight="1">
      <c r="A189" s="12"/>
      <c r="B189" s="3"/>
      <c r="C189" s="8"/>
      <c r="D189" s="7"/>
      <c r="E189" s="8"/>
      <c r="F189" s="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ht="14.25" customHeight="1">
      <c r="A190" s="12"/>
      <c r="B190" s="3"/>
      <c r="C190" s="8"/>
      <c r="D190" s="7"/>
      <c r="E190" s="8"/>
      <c r="F190" s="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ht="14.25" customHeight="1">
      <c r="A191" s="12"/>
      <c r="B191" s="3"/>
      <c r="C191" s="8"/>
      <c r="D191" s="7"/>
      <c r="E191" s="8"/>
      <c r="F191" s="8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ht="14.25" customHeight="1">
      <c r="A192" s="12"/>
      <c r="B192" s="3"/>
      <c r="C192" s="8"/>
      <c r="D192" s="7"/>
      <c r="E192" s="8"/>
      <c r="F192" s="8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ht="14.25" customHeight="1">
      <c r="A193" s="12"/>
      <c r="B193" s="3"/>
      <c r="C193" s="8"/>
      <c r="D193" s="7"/>
      <c r="E193" s="8"/>
      <c r="F193" s="8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ht="14.25" customHeight="1">
      <c r="A194" s="12"/>
      <c r="B194" s="3"/>
      <c r="C194" s="8"/>
      <c r="D194" s="7"/>
      <c r="E194" s="8"/>
      <c r="F194" s="8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ht="14.25" customHeight="1">
      <c r="A195" s="12"/>
      <c r="B195" s="3"/>
      <c r="C195" s="8"/>
      <c r="D195" s="7"/>
      <c r="E195" s="8"/>
      <c r="F195" s="8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ht="14.25" customHeight="1">
      <c r="A196" s="12"/>
      <c r="B196" s="3"/>
      <c r="C196" s="8"/>
      <c r="D196" s="7"/>
      <c r="E196" s="8"/>
      <c r="F196" s="8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ht="14.25" customHeight="1">
      <c r="A197" s="12"/>
      <c r="B197" s="3"/>
      <c r="C197" s="8"/>
      <c r="D197" s="7"/>
      <c r="E197" s="8"/>
      <c r="F197" s="8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ht="14.25" customHeight="1">
      <c r="A198" s="12"/>
      <c r="B198" s="3"/>
      <c r="C198" s="8"/>
      <c r="D198" s="7"/>
      <c r="E198" s="8"/>
      <c r="F198" s="8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ht="14.25" customHeight="1">
      <c r="A199" s="12"/>
      <c r="B199" s="3"/>
      <c r="C199" s="8"/>
      <c r="D199" s="7"/>
      <c r="E199" s="8"/>
      <c r="F199" s="8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ht="14.25" customHeight="1">
      <c r="A200" s="12"/>
      <c r="B200" s="3"/>
      <c r="C200" s="8"/>
      <c r="D200" s="7"/>
      <c r="E200" s="8"/>
      <c r="F200" s="8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ht="14.25" customHeight="1">
      <c r="A201" s="12"/>
      <c r="B201" s="3"/>
      <c r="C201" s="8"/>
      <c r="D201" s="7"/>
      <c r="E201" s="8"/>
      <c r="F201" s="8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ht="14.25" customHeight="1">
      <c r="A202" s="12"/>
      <c r="B202" s="3"/>
      <c r="C202" s="8"/>
      <c r="D202" s="7"/>
      <c r="E202" s="8"/>
      <c r="F202" s="8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ht="14.25" customHeight="1">
      <c r="A203" s="12"/>
      <c r="B203" s="3"/>
      <c r="C203" s="8"/>
      <c r="D203" s="7"/>
      <c r="E203" s="8"/>
      <c r="F203" s="8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ht="14.25" customHeight="1">
      <c r="A204" s="12"/>
      <c r="B204" s="3"/>
      <c r="C204" s="8"/>
      <c r="D204" s="7"/>
      <c r="E204" s="8"/>
      <c r="F204" s="8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ht="14.25" customHeight="1">
      <c r="A205" s="12"/>
      <c r="B205" s="3"/>
      <c r="C205" s="8"/>
      <c r="D205" s="7"/>
      <c r="E205" s="8"/>
      <c r="F205" s="8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ht="14.25" customHeight="1">
      <c r="A206" s="12"/>
      <c r="B206" s="3"/>
      <c r="C206" s="8"/>
      <c r="D206" s="7"/>
      <c r="E206" s="8"/>
      <c r="F206" s="8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ht="14.25" customHeight="1">
      <c r="A207" s="12"/>
      <c r="B207" s="3"/>
      <c r="C207" s="8"/>
      <c r="D207" s="7"/>
      <c r="E207" s="8"/>
      <c r="F207" s="8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ht="14.25" customHeight="1">
      <c r="A208" s="12"/>
      <c r="B208" s="3"/>
      <c r="C208" s="8"/>
      <c r="D208" s="7"/>
      <c r="E208" s="8"/>
      <c r="F208" s="8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ht="14.25" customHeight="1">
      <c r="A209" s="12"/>
      <c r="B209" s="3"/>
      <c r="C209" s="8"/>
      <c r="D209" s="7"/>
      <c r="E209" s="8"/>
      <c r="F209" s="8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ht="14.25" customHeight="1">
      <c r="A210" s="12"/>
      <c r="B210" s="3"/>
      <c r="C210" s="8"/>
      <c r="D210" s="7"/>
      <c r="E210" s="8"/>
      <c r="F210" s="8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ht="14.25" customHeight="1">
      <c r="A211" s="12"/>
      <c r="B211" s="3"/>
      <c r="C211" s="8"/>
      <c r="D211" s="7"/>
      <c r="E211" s="8"/>
      <c r="F211" s="8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ht="14.25" customHeight="1">
      <c r="A212" s="12"/>
      <c r="B212" s="3"/>
      <c r="C212" s="8"/>
      <c r="D212" s="7"/>
      <c r="E212" s="8"/>
      <c r="F212" s="8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ht="14.25" customHeight="1">
      <c r="A213" s="12"/>
      <c r="B213" s="3"/>
      <c r="C213" s="8"/>
      <c r="D213" s="7"/>
      <c r="E213" s="8"/>
      <c r="F213" s="8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ht="14.25" customHeight="1">
      <c r="A214" s="12"/>
      <c r="B214" s="3"/>
      <c r="C214" s="8"/>
      <c r="D214" s="7"/>
      <c r="E214" s="8"/>
      <c r="F214" s="8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ht="14.25" customHeight="1">
      <c r="A215" s="12"/>
      <c r="B215" s="3"/>
      <c r="C215" s="8"/>
      <c r="D215" s="7"/>
      <c r="E215" s="8"/>
      <c r="F215" s="8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ht="14.25" customHeight="1">
      <c r="A216" s="12"/>
      <c r="B216" s="3"/>
      <c r="C216" s="8"/>
      <c r="D216" s="7"/>
      <c r="E216" s="8"/>
      <c r="F216" s="8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ht="14.25" customHeight="1">
      <c r="A217" s="12"/>
      <c r="B217" s="3"/>
      <c r="C217" s="8"/>
      <c r="D217" s="7"/>
      <c r="E217" s="8"/>
      <c r="F217" s="8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ht="14.25" customHeight="1">
      <c r="A218" s="12"/>
      <c r="B218" s="3"/>
      <c r="C218" s="8"/>
      <c r="D218" s="7"/>
      <c r="E218" s="8"/>
      <c r="F218" s="8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ht="14.25" customHeight="1">
      <c r="A219" s="12"/>
      <c r="B219" s="3"/>
      <c r="C219" s="8"/>
      <c r="D219" s="7"/>
      <c r="E219" s="8"/>
      <c r="F219" s="8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ht="14.25" customHeight="1">
      <c r="A220" s="12"/>
      <c r="B220" s="3"/>
      <c r="C220" s="8"/>
      <c r="D220" s="7"/>
      <c r="E220" s="8"/>
      <c r="F220" s="8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ht="14.25" customHeight="1">
      <c r="A221" s="12"/>
      <c r="B221" s="3"/>
      <c r="C221" s="8"/>
      <c r="D221" s="7"/>
      <c r="E221" s="8"/>
      <c r="F221" s="8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ht="14.25" customHeight="1">
      <c r="A222" s="12"/>
      <c r="B222" s="3"/>
      <c r="C222" s="8"/>
      <c r="D222" s="7"/>
      <c r="E222" s="8"/>
      <c r="F222" s="8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ht="14.25" customHeight="1">
      <c r="A223" s="12"/>
      <c r="B223" s="3"/>
      <c r="C223" s="8"/>
      <c r="D223" s="7"/>
      <c r="E223" s="8"/>
      <c r="F223" s="8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ht="14.25" customHeight="1">
      <c r="A224" s="12"/>
      <c r="B224" s="3"/>
      <c r="C224" s="8"/>
      <c r="D224" s="7"/>
      <c r="E224" s="8"/>
      <c r="F224" s="8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ht="14.25" customHeight="1">
      <c r="A225" s="12"/>
      <c r="B225" s="3"/>
      <c r="C225" s="8"/>
      <c r="D225" s="7"/>
      <c r="E225" s="8"/>
      <c r="F225" s="8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ht="14.25" customHeight="1">
      <c r="A226" s="12"/>
      <c r="B226" s="3"/>
      <c r="C226" s="8"/>
      <c r="D226" s="7"/>
      <c r="E226" s="8"/>
      <c r="F226" s="8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ht="14.25" customHeight="1">
      <c r="A227" s="12"/>
      <c r="B227" s="3"/>
      <c r="C227" s="8"/>
      <c r="D227" s="7"/>
      <c r="E227" s="8"/>
      <c r="F227" s="8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ht="14.25" customHeight="1">
      <c r="A228" s="12"/>
      <c r="B228" s="3"/>
      <c r="C228" s="8"/>
      <c r="D228" s="7"/>
      <c r="E228" s="8"/>
      <c r="F228" s="8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ht="14.25" customHeight="1">
      <c r="A229" s="12"/>
      <c r="B229" s="3"/>
      <c r="C229" s="8"/>
      <c r="D229" s="7"/>
      <c r="E229" s="8"/>
      <c r="F229" s="8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ht="14.25" customHeight="1">
      <c r="A230" s="12"/>
      <c r="B230" s="3"/>
      <c r="C230" s="8"/>
      <c r="D230" s="7"/>
      <c r="E230" s="8"/>
      <c r="F230" s="8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ht="14.25" customHeight="1">
      <c r="A231" s="12"/>
      <c r="B231" s="3"/>
      <c r="C231" s="8"/>
      <c r="D231" s="7"/>
      <c r="E231" s="8"/>
      <c r="F231" s="8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ht="14.25" customHeight="1">
      <c r="A232" s="12"/>
      <c r="B232" s="3"/>
      <c r="C232" s="8"/>
      <c r="D232" s="7"/>
      <c r="E232" s="8"/>
      <c r="F232" s="8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ht="14.25" customHeight="1">
      <c r="A233" s="12"/>
      <c r="B233" s="3"/>
      <c r="C233" s="8"/>
      <c r="D233" s="7"/>
      <c r="E233" s="8"/>
      <c r="F233" s="8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ht="14.25" customHeight="1">
      <c r="A234" s="12"/>
      <c r="B234" s="3"/>
      <c r="C234" s="8"/>
      <c r="D234" s="7"/>
      <c r="E234" s="8"/>
      <c r="F234" s="8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ht="14.25" customHeight="1">
      <c r="A235" s="12"/>
      <c r="B235" s="3"/>
      <c r="C235" s="8"/>
      <c r="D235" s="7"/>
      <c r="E235" s="8"/>
      <c r="F235" s="8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ht="14.25" customHeight="1">
      <c r="A236" s="12"/>
      <c r="B236" s="3"/>
      <c r="C236" s="8"/>
      <c r="D236" s="7"/>
      <c r="E236" s="8"/>
      <c r="F236" s="8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ht="14.25" customHeight="1">
      <c r="A237" s="12"/>
      <c r="B237" s="3"/>
      <c r="C237" s="8"/>
      <c r="D237" s="7"/>
      <c r="E237" s="8"/>
      <c r="F237" s="8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ht="14.25" customHeight="1">
      <c r="A238" s="12"/>
      <c r="B238" s="3"/>
      <c r="C238" s="8"/>
      <c r="D238" s="7"/>
      <c r="E238" s="8"/>
      <c r="F238" s="8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ht="14.25" customHeight="1">
      <c r="A239" s="12"/>
      <c r="B239" s="3"/>
      <c r="C239" s="8"/>
      <c r="D239" s="7"/>
      <c r="E239" s="8"/>
      <c r="F239" s="8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ht="14.25" customHeight="1">
      <c r="A240" s="12"/>
      <c r="B240" s="3"/>
      <c r="C240" s="8"/>
      <c r="D240" s="7"/>
      <c r="E240" s="8"/>
      <c r="F240" s="8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ht="14.25" customHeight="1">
      <c r="A241" s="12"/>
      <c r="B241" s="3"/>
      <c r="C241" s="8"/>
      <c r="D241" s="7"/>
      <c r="E241" s="8"/>
      <c r="F241" s="8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ht="14.25" customHeight="1">
      <c r="A242" s="12"/>
      <c r="B242" s="3"/>
      <c r="C242" s="8"/>
      <c r="D242" s="7"/>
      <c r="E242" s="8"/>
      <c r="F242" s="8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ht="14.25" customHeight="1">
      <c r="A243" s="12"/>
      <c r="B243" s="3"/>
      <c r="C243" s="8"/>
      <c r="D243" s="7"/>
      <c r="E243" s="8"/>
      <c r="F243" s="8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ht="14.25" customHeight="1">
      <c r="A244" s="12"/>
      <c r="B244" s="3"/>
      <c r="C244" s="8"/>
      <c r="D244" s="7"/>
      <c r="E244" s="8"/>
      <c r="F244" s="8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ht="14.25" customHeight="1">
      <c r="A245" s="12"/>
      <c r="B245" s="3"/>
      <c r="C245" s="8"/>
      <c r="D245" s="7"/>
      <c r="E245" s="8"/>
      <c r="F245" s="8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ht="14.25" customHeight="1">
      <c r="A246" s="12"/>
      <c r="B246" s="3"/>
      <c r="C246" s="8"/>
      <c r="D246" s="7"/>
      <c r="E246" s="8"/>
      <c r="F246" s="8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ht="14.25" customHeight="1">
      <c r="A247" s="12"/>
      <c r="B247" s="3"/>
      <c r="C247" s="8"/>
      <c r="D247" s="7"/>
      <c r="E247" s="8"/>
      <c r="F247" s="8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ht="14.25" customHeight="1">
      <c r="A248" s="12"/>
      <c r="B248" s="3"/>
      <c r="C248" s="8"/>
      <c r="D248" s="7"/>
      <c r="E248" s="8"/>
      <c r="F248" s="8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ht="14.25" customHeight="1">
      <c r="A249" s="12"/>
      <c r="B249" s="3"/>
      <c r="C249" s="8"/>
      <c r="D249" s="7"/>
      <c r="E249" s="8"/>
      <c r="F249" s="8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ht="14.25" customHeight="1">
      <c r="A250" s="12"/>
      <c r="B250" s="3"/>
      <c r="C250" s="8"/>
      <c r="D250" s="7"/>
      <c r="E250" s="8"/>
      <c r="F250" s="8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ht="14.25" customHeight="1">
      <c r="A251" s="12"/>
      <c r="B251" s="3"/>
      <c r="C251" s="8"/>
      <c r="D251" s="7"/>
      <c r="E251" s="8"/>
      <c r="F251" s="8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ht="14.25" customHeight="1">
      <c r="A252" s="12"/>
      <c r="B252" s="3"/>
      <c r="C252" s="8"/>
      <c r="D252" s="7"/>
      <c r="E252" s="8"/>
      <c r="F252" s="8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</sheetData>
  <mergeCells count="5">
    <mergeCell ref="C10:D10"/>
    <mergeCell ref="C18:D18"/>
    <mergeCell ref="C27:D27"/>
    <mergeCell ref="C35:D35"/>
    <mergeCell ref="C44:D44"/>
  </mergeCells>
  <hyperlinks>
    <hyperlink r:id="rId1" ref="C3"/>
    <hyperlink r:id="rId2" ref="C5"/>
    <hyperlink r:id="rId3" ref="C7"/>
    <hyperlink r:id="rId4" ref="C9"/>
    <hyperlink r:id="rId5" ref="D29"/>
    <hyperlink r:id="rId6" ref="D30"/>
    <hyperlink r:id="rId7" ref="D31"/>
    <hyperlink r:id="rId8" ref="D32"/>
    <hyperlink r:id="rId9" ref="D33"/>
    <hyperlink r:id="rId10" ref="D34"/>
    <hyperlink r:id="rId11" ref="C39"/>
    <hyperlink r:id="rId12" ref="C42"/>
    <hyperlink r:id="rId13" ref="C52"/>
    <hyperlink r:id="rId14" ref="D52"/>
  </hyperlinks>
  <printOptions/>
  <pageMargins bottom="0.75" footer="0.0" header="0.0" left="0.7" right="0.7" top="0.75"/>
  <pageSetup orientation="portrait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29"/>
    <col customWidth="1" min="3" max="3" width="39.14"/>
    <col customWidth="1" min="4" max="4" width="25.71"/>
    <col customWidth="1" min="5" max="8" width="8.71"/>
  </cols>
  <sheetData>
    <row r="1" ht="14.25" customHeight="1">
      <c r="A1" s="33" t="s">
        <v>0</v>
      </c>
      <c r="B1" s="32" t="s">
        <v>1</v>
      </c>
      <c r="C1" s="33" t="s">
        <v>583</v>
      </c>
      <c r="D1" s="131"/>
    </row>
    <row r="2" ht="14.25" customHeight="1">
      <c r="A2" s="34" t="s">
        <v>3</v>
      </c>
      <c r="B2" s="32" t="s">
        <v>4</v>
      </c>
      <c r="C2" s="33" t="s">
        <v>599</v>
      </c>
      <c r="D2" s="131"/>
    </row>
    <row r="3" ht="14.25" customHeight="1">
      <c r="A3" s="35"/>
      <c r="B3" s="4"/>
      <c r="C3" s="130" t="s">
        <v>600</v>
      </c>
      <c r="D3" s="131"/>
    </row>
    <row r="4" ht="14.25" customHeight="1">
      <c r="A4" s="34" t="s">
        <v>585</v>
      </c>
      <c r="B4" s="32" t="s">
        <v>93</v>
      </c>
      <c r="C4" s="33" t="s">
        <v>601</v>
      </c>
      <c r="D4" s="131"/>
    </row>
    <row r="5" ht="14.25" customHeight="1">
      <c r="B5" s="4"/>
      <c r="C5" s="37" t="s">
        <v>602</v>
      </c>
      <c r="D5" s="37" t="s">
        <v>4</v>
      </c>
      <c r="E5" s="22"/>
      <c r="F5" s="22"/>
      <c r="G5" s="22"/>
      <c r="H5" s="22"/>
    </row>
    <row r="6" ht="14.25" customHeight="1">
      <c r="B6" s="4"/>
      <c r="C6" s="132" t="s">
        <v>603</v>
      </c>
      <c r="D6" s="133" t="s">
        <v>604</v>
      </c>
      <c r="E6" s="134"/>
      <c r="F6" s="134"/>
      <c r="G6" s="134"/>
      <c r="H6" s="134"/>
      <c r="I6" s="131"/>
      <c r="J6" s="131"/>
      <c r="K6" s="131"/>
    </row>
    <row r="7" ht="14.25" customHeight="1">
      <c r="B7" s="4"/>
      <c r="C7" s="132" t="s">
        <v>605</v>
      </c>
      <c r="D7" s="133" t="s">
        <v>606</v>
      </c>
      <c r="E7" s="134"/>
      <c r="F7" s="134"/>
      <c r="G7" s="134"/>
      <c r="H7" s="134"/>
      <c r="I7" s="131"/>
      <c r="J7" s="131"/>
      <c r="K7" s="131"/>
    </row>
    <row r="8" ht="14.25" customHeight="1">
      <c r="B8" s="4"/>
      <c r="C8" s="132" t="s">
        <v>607</v>
      </c>
      <c r="D8" s="133" t="s">
        <v>608</v>
      </c>
      <c r="E8" s="134"/>
      <c r="F8" s="134"/>
      <c r="G8" s="134"/>
      <c r="H8" s="134"/>
      <c r="I8" s="131"/>
      <c r="J8" s="131"/>
      <c r="K8" s="131"/>
    </row>
    <row r="9" ht="14.25" customHeight="1">
      <c r="B9" s="4"/>
      <c r="C9" s="132" t="s">
        <v>609</v>
      </c>
      <c r="D9" s="133" t="s">
        <v>610</v>
      </c>
    </row>
    <row r="10" ht="14.25" customHeight="1">
      <c r="B10" s="4"/>
      <c r="C10" s="132" t="s">
        <v>611</v>
      </c>
      <c r="D10" s="133" t="s">
        <v>612</v>
      </c>
    </row>
    <row r="11" ht="14.25" customHeight="1">
      <c r="B11" s="4"/>
      <c r="C11" s="132" t="s">
        <v>613</v>
      </c>
      <c r="D11" s="133" t="s">
        <v>614</v>
      </c>
    </row>
    <row r="12" ht="14.25" customHeight="1">
      <c r="B12" s="4"/>
      <c r="C12" s="132" t="s">
        <v>615</v>
      </c>
      <c r="D12" s="133" t="s">
        <v>616</v>
      </c>
    </row>
    <row r="13" ht="14.25" customHeight="1">
      <c r="B13" s="4"/>
      <c r="C13" s="132" t="s">
        <v>617</v>
      </c>
      <c r="D13" s="133" t="s">
        <v>618</v>
      </c>
    </row>
    <row r="14" ht="14.25" customHeight="1">
      <c r="B14" s="4"/>
      <c r="C14" s="132" t="s">
        <v>619</v>
      </c>
      <c r="D14" s="133" t="s">
        <v>620</v>
      </c>
    </row>
    <row r="15" ht="14.25" customHeight="1">
      <c r="B15" s="4"/>
      <c r="C15" s="132" t="s">
        <v>621</v>
      </c>
      <c r="D15" s="133" t="s">
        <v>622</v>
      </c>
    </row>
    <row r="16" ht="14.25" customHeight="1">
      <c r="B16" s="4"/>
      <c r="C16" s="132" t="s">
        <v>623</v>
      </c>
      <c r="D16" s="133" t="s">
        <v>624</v>
      </c>
    </row>
    <row r="17" ht="14.25" customHeight="1">
      <c r="B17" s="4"/>
      <c r="C17" s="132" t="s">
        <v>625</v>
      </c>
      <c r="D17" s="133" t="s">
        <v>626</v>
      </c>
    </row>
    <row r="18" ht="14.25" customHeight="1">
      <c r="B18" s="4"/>
      <c r="C18" s="132" t="s">
        <v>627</v>
      </c>
      <c r="D18" s="133" t="s">
        <v>628</v>
      </c>
    </row>
    <row r="19" ht="14.25" customHeight="1">
      <c r="B19" s="4"/>
    </row>
    <row r="20" ht="14.25" customHeight="1">
      <c r="B20" s="4"/>
    </row>
    <row r="21" ht="14.25" customHeight="1">
      <c r="B21" s="4"/>
    </row>
    <row r="22" ht="14.25" customHeight="1">
      <c r="B22" s="4"/>
    </row>
    <row r="23" ht="14.25" customHeight="1">
      <c r="B23" s="4"/>
    </row>
    <row r="24" ht="14.25" customHeight="1">
      <c r="B24" s="4"/>
    </row>
    <row r="25" ht="14.25" customHeight="1">
      <c r="B25" s="4"/>
    </row>
    <row r="26" ht="14.25" customHeight="1">
      <c r="B26" s="4"/>
    </row>
    <row r="27" ht="14.25" customHeight="1">
      <c r="B27" s="4"/>
    </row>
    <row r="28" ht="14.25" customHeight="1">
      <c r="B28" s="4"/>
    </row>
    <row r="29" ht="14.25" customHeight="1">
      <c r="B29" s="4"/>
    </row>
    <row r="30" ht="14.25" customHeight="1">
      <c r="B30" s="4"/>
    </row>
    <row r="31" ht="14.25" customHeight="1">
      <c r="B31" s="4"/>
    </row>
    <row r="32" ht="14.25" customHeight="1">
      <c r="B32" s="4"/>
    </row>
    <row r="33" ht="14.25" customHeight="1">
      <c r="B33" s="4"/>
    </row>
    <row r="34" ht="14.25" customHeight="1">
      <c r="B34" s="4"/>
    </row>
    <row r="35" ht="14.25" customHeight="1">
      <c r="B35" s="4"/>
    </row>
    <row r="36" ht="14.25" customHeight="1">
      <c r="B36" s="4"/>
    </row>
    <row r="37" ht="14.25" customHeight="1">
      <c r="B37" s="4"/>
    </row>
    <row r="38" ht="14.25" customHeight="1">
      <c r="B38" s="4"/>
    </row>
    <row r="39" ht="14.25" customHeight="1">
      <c r="B39" s="4"/>
    </row>
    <row r="40" ht="14.25" customHeight="1">
      <c r="B40" s="4"/>
    </row>
    <row r="41" ht="14.25" customHeight="1">
      <c r="B41" s="4"/>
    </row>
    <row r="42" ht="14.25" customHeight="1">
      <c r="B42" s="4"/>
    </row>
    <row r="43" ht="14.25" customHeight="1">
      <c r="B43" s="4"/>
    </row>
    <row r="44" ht="14.25" customHeight="1">
      <c r="B44" s="4"/>
    </row>
    <row r="45" ht="14.25" customHeight="1">
      <c r="B45" s="4"/>
    </row>
    <row r="46" ht="14.25" customHeight="1">
      <c r="B46" s="4"/>
    </row>
    <row r="47" ht="14.25" customHeight="1">
      <c r="B47" s="4"/>
    </row>
    <row r="48" ht="14.25" customHeight="1">
      <c r="B48" s="4"/>
    </row>
    <row r="49" ht="14.25" customHeight="1">
      <c r="B49" s="4"/>
    </row>
    <row r="50" ht="14.25" customHeight="1">
      <c r="B50" s="4"/>
    </row>
    <row r="51" ht="14.25" customHeight="1">
      <c r="B51" s="4"/>
    </row>
    <row r="52" ht="14.25" customHeight="1">
      <c r="B52" s="4"/>
    </row>
    <row r="53" ht="14.25" customHeight="1">
      <c r="B53" s="4"/>
    </row>
    <row r="54" ht="14.25" customHeight="1">
      <c r="B54" s="4"/>
    </row>
    <row r="55" ht="14.25" customHeight="1">
      <c r="B55" s="4"/>
    </row>
    <row r="56" ht="14.25" customHeight="1">
      <c r="B56" s="4"/>
    </row>
    <row r="57" ht="14.25" customHeight="1">
      <c r="B57" s="4"/>
    </row>
    <row r="58" ht="14.25" customHeight="1">
      <c r="B58" s="4"/>
    </row>
    <row r="59" ht="14.25" customHeight="1">
      <c r="B59" s="4"/>
    </row>
    <row r="60" ht="14.25" customHeight="1">
      <c r="B60" s="4"/>
    </row>
    <row r="61" ht="14.25" customHeight="1">
      <c r="B61" s="4"/>
    </row>
    <row r="62" ht="14.25" customHeight="1">
      <c r="B62" s="4"/>
    </row>
    <row r="63" ht="14.25" customHeight="1">
      <c r="B63" s="4"/>
    </row>
    <row r="64" ht="14.25" customHeight="1">
      <c r="B64" s="4"/>
    </row>
    <row r="65" ht="14.25" customHeight="1">
      <c r="B65" s="4"/>
    </row>
    <row r="66" ht="14.25" customHeight="1">
      <c r="B66" s="4"/>
    </row>
    <row r="67" ht="14.25" customHeight="1">
      <c r="B67" s="4"/>
    </row>
    <row r="68" ht="14.25" customHeight="1">
      <c r="B68" s="4"/>
    </row>
    <row r="69" ht="14.25" customHeight="1">
      <c r="B69" s="4"/>
    </row>
    <row r="70" ht="14.25" customHeight="1">
      <c r="B70" s="4"/>
    </row>
    <row r="71" ht="14.25" customHeight="1">
      <c r="B71" s="4"/>
    </row>
    <row r="72" ht="14.25" customHeight="1">
      <c r="B72" s="4"/>
    </row>
    <row r="73" ht="14.25" customHeight="1">
      <c r="B73" s="4"/>
    </row>
    <row r="74" ht="14.25" customHeight="1">
      <c r="B74" s="4"/>
    </row>
    <row r="75" ht="14.25" customHeight="1">
      <c r="B75" s="4"/>
    </row>
    <row r="76" ht="14.25" customHeight="1">
      <c r="B76" s="4"/>
    </row>
    <row r="77" ht="14.25" customHeight="1">
      <c r="B77" s="4"/>
    </row>
    <row r="78" ht="14.25" customHeight="1">
      <c r="B78" s="4"/>
    </row>
    <row r="79" ht="14.25" customHeight="1">
      <c r="B79" s="4"/>
    </row>
    <row r="80" ht="14.25" customHeight="1">
      <c r="B80" s="4"/>
    </row>
    <row r="81" ht="14.25" customHeight="1">
      <c r="B81" s="4"/>
    </row>
    <row r="82" ht="14.25" customHeight="1">
      <c r="B82" s="4"/>
    </row>
    <row r="83" ht="14.25" customHeight="1">
      <c r="B83" s="4"/>
    </row>
    <row r="84" ht="14.25" customHeight="1">
      <c r="B84" s="4"/>
    </row>
    <row r="85" ht="14.25" customHeight="1">
      <c r="B85" s="4"/>
    </row>
    <row r="86" ht="14.25" customHeight="1">
      <c r="B86" s="4"/>
    </row>
    <row r="87" ht="14.25" customHeight="1">
      <c r="B87" s="4"/>
    </row>
    <row r="88" ht="14.25" customHeight="1">
      <c r="B88" s="4"/>
    </row>
    <row r="89" ht="14.25" customHeight="1">
      <c r="B89" s="4"/>
    </row>
    <row r="90" ht="14.25" customHeight="1">
      <c r="B90" s="4"/>
    </row>
    <row r="91" ht="14.25" customHeight="1">
      <c r="B91" s="4"/>
    </row>
    <row r="92" ht="14.25" customHeight="1">
      <c r="B92" s="4"/>
    </row>
    <row r="93" ht="14.25" customHeight="1">
      <c r="B93" s="4"/>
    </row>
    <row r="94" ht="14.25" customHeight="1">
      <c r="B94" s="4"/>
    </row>
    <row r="95" ht="14.25" customHeight="1">
      <c r="B95" s="4"/>
    </row>
    <row r="96" ht="14.25" customHeight="1">
      <c r="B96" s="4"/>
    </row>
    <row r="97" ht="14.25" customHeight="1">
      <c r="B97" s="4"/>
    </row>
    <row r="98" ht="14.25" customHeight="1">
      <c r="B98" s="4"/>
    </row>
    <row r="99" ht="14.25" customHeight="1">
      <c r="B99" s="4"/>
    </row>
    <row r="100" ht="14.25" customHeight="1">
      <c r="B100" s="4"/>
    </row>
    <row r="101" ht="14.25" customHeight="1">
      <c r="B101" s="4"/>
    </row>
    <row r="102" ht="14.25" customHeight="1">
      <c r="B102" s="4"/>
    </row>
    <row r="103" ht="14.25" customHeight="1">
      <c r="B103" s="4"/>
    </row>
    <row r="104" ht="14.25" customHeight="1">
      <c r="B104" s="4"/>
    </row>
    <row r="105" ht="14.25" customHeight="1">
      <c r="B105" s="4"/>
    </row>
    <row r="106" ht="14.25" customHeight="1">
      <c r="B106" s="4"/>
    </row>
    <row r="107" ht="14.25" customHeight="1">
      <c r="B107" s="4"/>
    </row>
    <row r="108" ht="14.25" customHeight="1">
      <c r="B108" s="4"/>
    </row>
    <row r="109" ht="14.25" customHeight="1">
      <c r="B109" s="4"/>
    </row>
    <row r="110" ht="14.25" customHeight="1">
      <c r="B110" s="4"/>
    </row>
    <row r="111" ht="14.25" customHeight="1">
      <c r="B111" s="4"/>
    </row>
    <row r="112" ht="14.25" customHeight="1">
      <c r="B112" s="4"/>
    </row>
    <row r="113" ht="14.25" customHeight="1">
      <c r="B113" s="4"/>
    </row>
    <row r="114" ht="14.25" customHeight="1">
      <c r="B114" s="4"/>
    </row>
    <row r="115" ht="14.25" customHeight="1">
      <c r="B115" s="4"/>
    </row>
    <row r="116" ht="14.25" customHeight="1">
      <c r="B116" s="4"/>
    </row>
    <row r="117" ht="14.25" customHeight="1">
      <c r="B117" s="4"/>
    </row>
    <row r="118" ht="14.25" customHeight="1">
      <c r="B118" s="4"/>
    </row>
    <row r="119" ht="14.25" customHeight="1">
      <c r="B119" s="4"/>
    </row>
    <row r="120" ht="14.25" customHeight="1">
      <c r="B120" s="4"/>
    </row>
    <row r="121" ht="14.25" customHeight="1">
      <c r="B121" s="4"/>
    </row>
    <row r="122" ht="14.25" customHeight="1">
      <c r="B122" s="4"/>
    </row>
    <row r="123" ht="14.25" customHeight="1">
      <c r="B123" s="4"/>
    </row>
    <row r="124" ht="14.25" customHeight="1">
      <c r="B124" s="4"/>
    </row>
    <row r="125" ht="14.25" customHeight="1">
      <c r="B125" s="4"/>
    </row>
    <row r="126" ht="14.25" customHeight="1">
      <c r="B126" s="4"/>
    </row>
    <row r="127" ht="14.25" customHeight="1">
      <c r="B127" s="4"/>
    </row>
    <row r="128" ht="14.25" customHeight="1">
      <c r="B128" s="4"/>
    </row>
    <row r="129" ht="14.25" customHeight="1">
      <c r="B129" s="4"/>
    </row>
    <row r="130" ht="14.25" customHeight="1">
      <c r="B130" s="4"/>
    </row>
    <row r="131" ht="14.25" customHeight="1">
      <c r="B131" s="4"/>
    </row>
    <row r="132" ht="14.25" customHeight="1">
      <c r="B132" s="4"/>
    </row>
    <row r="133" ht="14.25" customHeight="1">
      <c r="B133" s="4"/>
    </row>
    <row r="134" ht="14.25" customHeight="1">
      <c r="B134" s="4"/>
    </row>
    <row r="135" ht="14.25" customHeight="1">
      <c r="B135" s="4"/>
    </row>
    <row r="136" ht="14.25" customHeight="1">
      <c r="B136" s="4"/>
    </row>
    <row r="137" ht="14.25" customHeight="1">
      <c r="B137" s="4"/>
    </row>
    <row r="138" ht="14.25" customHeight="1">
      <c r="B138" s="4"/>
    </row>
    <row r="139" ht="14.25" customHeight="1">
      <c r="B139" s="4"/>
    </row>
    <row r="140" ht="14.25" customHeight="1">
      <c r="B140" s="4"/>
    </row>
    <row r="141" ht="14.25" customHeight="1">
      <c r="B141" s="4"/>
    </row>
    <row r="142" ht="14.25" customHeight="1">
      <c r="B142" s="4"/>
    </row>
    <row r="143" ht="14.25" customHeight="1">
      <c r="B143" s="4"/>
    </row>
    <row r="144" ht="14.25" customHeight="1">
      <c r="B144" s="4"/>
    </row>
    <row r="145" ht="14.25" customHeight="1">
      <c r="B145" s="4"/>
    </row>
    <row r="146" ht="14.25" customHeight="1">
      <c r="B146" s="4"/>
    </row>
    <row r="147" ht="14.25" customHeight="1">
      <c r="B147" s="4"/>
    </row>
    <row r="148" ht="14.25" customHeight="1">
      <c r="B148" s="4"/>
    </row>
    <row r="149" ht="14.25" customHeight="1">
      <c r="B149" s="4"/>
    </row>
    <row r="150" ht="14.25" customHeight="1">
      <c r="B150" s="4"/>
    </row>
    <row r="151" ht="14.25" customHeight="1">
      <c r="B151" s="4"/>
    </row>
    <row r="152" ht="14.25" customHeight="1">
      <c r="B152" s="4"/>
    </row>
    <row r="153" ht="14.25" customHeight="1">
      <c r="B153" s="4"/>
    </row>
    <row r="154" ht="14.25" customHeight="1">
      <c r="B154" s="4"/>
    </row>
    <row r="155" ht="14.25" customHeight="1">
      <c r="B155" s="4"/>
    </row>
    <row r="156" ht="14.25" customHeight="1">
      <c r="B156" s="4"/>
    </row>
    <row r="157" ht="14.25" customHeight="1">
      <c r="B157" s="4"/>
    </row>
    <row r="158" ht="14.25" customHeight="1">
      <c r="B158" s="4"/>
    </row>
    <row r="159" ht="14.25" customHeight="1">
      <c r="B159" s="4"/>
    </row>
    <row r="160" ht="14.25" customHeight="1">
      <c r="B160" s="4"/>
    </row>
    <row r="161" ht="14.25" customHeight="1">
      <c r="B161" s="4"/>
    </row>
    <row r="162" ht="14.25" customHeight="1">
      <c r="B162" s="4"/>
    </row>
    <row r="163" ht="14.25" customHeight="1">
      <c r="B163" s="4"/>
    </row>
    <row r="164" ht="14.25" customHeight="1">
      <c r="B164" s="4"/>
    </row>
    <row r="165" ht="14.25" customHeight="1">
      <c r="B165" s="4"/>
    </row>
    <row r="166" ht="14.25" customHeight="1">
      <c r="B166" s="4"/>
    </row>
    <row r="167" ht="14.25" customHeight="1">
      <c r="B167" s="4"/>
    </row>
    <row r="168" ht="14.25" customHeight="1">
      <c r="B168" s="4"/>
    </row>
    <row r="169" ht="14.25" customHeight="1">
      <c r="B169" s="4"/>
    </row>
    <row r="170" ht="14.25" customHeight="1">
      <c r="B170" s="4"/>
    </row>
    <row r="171" ht="14.25" customHeight="1">
      <c r="B171" s="4"/>
    </row>
    <row r="172" ht="14.25" customHeight="1">
      <c r="B172" s="4"/>
    </row>
    <row r="173" ht="14.25" customHeight="1">
      <c r="B173" s="4"/>
    </row>
    <row r="174" ht="14.25" customHeight="1">
      <c r="B174" s="4"/>
    </row>
    <row r="175" ht="14.25" customHeight="1">
      <c r="B175" s="4"/>
    </row>
    <row r="176" ht="14.25" customHeight="1">
      <c r="B176" s="4"/>
    </row>
    <row r="177" ht="14.25" customHeight="1">
      <c r="B177" s="4"/>
    </row>
    <row r="178" ht="14.25" customHeight="1">
      <c r="B178" s="4"/>
    </row>
    <row r="179" ht="14.25" customHeight="1">
      <c r="B179" s="4"/>
    </row>
    <row r="180" ht="14.25" customHeight="1">
      <c r="B180" s="4"/>
    </row>
    <row r="181" ht="14.25" customHeight="1">
      <c r="B181" s="4"/>
    </row>
    <row r="182" ht="14.25" customHeight="1">
      <c r="B182" s="4"/>
    </row>
    <row r="183" ht="14.25" customHeight="1">
      <c r="B183" s="4"/>
    </row>
    <row r="184" ht="14.25" customHeight="1">
      <c r="B184" s="4"/>
    </row>
    <row r="185" ht="14.25" customHeight="1">
      <c r="B185" s="4"/>
    </row>
    <row r="186" ht="14.25" customHeight="1">
      <c r="B186" s="4"/>
    </row>
    <row r="187" ht="14.25" customHeight="1">
      <c r="B187" s="4"/>
    </row>
    <row r="188" ht="14.25" customHeight="1">
      <c r="B188" s="4"/>
    </row>
    <row r="189" ht="14.25" customHeight="1">
      <c r="B189" s="4"/>
    </row>
    <row r="190" ht="14.25" customHeight="1">
      <c r="B190" s="4"/>
    </row>
    <row r="191" ht="14.25" customHeight="1">
      <c r="B191" s="4"/>
    </row>
    <row r="192" ht="14.25" customHeight="1">
      <c r="B192" s="4"/>
    </row>
    <row r="193" ht="14.25" customHeight="1">
      <c r="B193" s="4"/>
    </row>
    <row r="194" ht="14.25" customHeight="1">
      <c r="B194" s="4"/>
    </row>
    <row r="195" ht="14.25" customHeight="1">
      <c r="B195" s="4"/>
    </row>
    <row r="196" ht="14.25" customHeight="1">
      <c r="B196" s="4"/>
    </row>
    <row r="197" ht="14.25" customHeight="1">
      <c r="B197" s="4"/>
    </row>
    <row r="198" ht="14.25" customHeight="1">
      <c r="B198" s="4"/>
    </row>
    <row r="199" ht="14.25" customHeight="1">
      <c r="B199" s="4"/>
    </row>
    <row r="200" ht="14.25" customHeight="1">
      <c r="B200" s="4"/>
    </row>
    <row r="201" ht="14.25" customHeight="1">
      <c r="B201" s="4"/>
    </row>
    <row r="202" ht="14.25" customHeight="1">
      <c r="B202" s="4"/>
    </row>
    <row r="203" ht="14.25" customHeight="1">
      <c r="B203" s="4"/>
    </row>
    <row r="204" ht="14.25" customHeight="1">
      <c r="B204" s="4"/>
    </row>
    <row r="205" ht="14.25" customHeight="1">
      <c r="B205" s="4"/>
    </row>
    <row r="206" ht="14.25" customHeight="1">
      <c r="B206" s="4"/>
    </row>
    <row r="207" ht="14.25" customHeight="1">
      <c r="B207" s="4"/>
    </row>
    <row r="208" ht="14.25" customHeight="1">
      <c r="B208" s="4"/>
    </row>
    <row r="209" ht="14.25" customHeight="1">
      <c r="B209" s="4"/>
    </row>
    <row r="210" ht="14.25" customHeight="1">
      <c r="B210" s="4"/>
    </row>
    <row r="211" ht="14.25" customHeight="1">
      <c r="B211" s="4"/>
    </row>
    <row r="212" ht="14.25" customHeight="1">
      <c r="B212" s="4"/>
    </row>
    <row r="213" ht="14.25" customHeight="1">
      <c r="B213" s="4"/>
    </row>
    <row r="214" ht="14.25" customHeight="1">
      <c r="B214" s="4"/>
    </row>
    <row r="215" ht="14.25" customHeight="1">
      <c r="B215" s="4"/>
    </row>
    <row r="216" ht="14.25" customHeight="1">
      <c r="B216" s="4"/>
    </row>
    <row r="217" ht="14.25" customHeight="1">
      <c r="B217" s="4"/>
    </row>
    <row r="218" ht="14.25" customHeight="1">
      <c r="B218" s="4"/>
    </row>
    <row r="219" ht="14.25" customHeight="1">
      <c r="B219" s="4"/>
    </row>
    <row r="220" ht="14.25" customHeight="1">
      <c r="B220" s="4"/>
    </row>
  </sheetData>
  <hyperlinks>
    <hyperlink r:id="rId1" ref="C6"/>
    <hyperlink r:id="rId2" ref="D6"/>
    <hyperlink r:id="rId3" ref="C7"/>
    <hyperlink r:id="rId4" ref="D7"/>
    <hyperlink r:id="rId5" ref="C8"/>
    <hyperlink r:id="rId6" ref="D8"/>
    <hyperlink r:id="rId7" ref="C9"/>
    <hyperlink r:id="rId8" ref="D9"/>
    <hyperlink r:id="rId9" ref="C10"/>
    <hyperlink r:id="rId10" ref="D10"/>
    <hyperlink r:id="rId11" ref="C11"/>
    <hyperlink r:id="rId12" ref="D11"/>
    <hyperlink r:id="rId13" ref="C12"/>
    <hyperlink r:id="rId14" ref="D12"/>
    <hyperlink r:id="rId15" ref="C13"/>
    <hyperlink r:id="rId16" ref="D13"/>
    <hyperlink r:id="rId17" ref="C14"/>
    <hyperlink r:id="rId18" ref="D14"/>
    <hyperlink r:id="rId19" ref="C15"/>
    <hyperlink r:id="rId20" ref="D15"/>
    <hyperlink r:id="rId21" ref="C16"/>
    <hyperlink r:id="rId22" ref="D16"/>
    <hyperlink r:id="rId23" ref="C17"/>
    <hyperlink r:id="rId24" ref="D17"/>
    <hyperlink r:id="rId25" ref="C18"/>
    <hyperlink r:id="rId26" ref="D18"/>
  </hyperlinks>
  <printOptions/>
  <pageMargins bottom="0.75" footer="0.0" header="0.0" left="0.7" right="0.7" top="0.75"/>
  <pageSetup orientation="portrait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29"/>
    <col customWidth="1" min="3" max="3" width="39.71"/>
    <col customWidth="1" min="4" max="5" width="26.71"/>
    <col customWidth="1" min="6" max="6" width="26.43"/>
    <col customWidth="1" min="7" max="7" width="15.43"/>
    <col customWidth="1" min="8" max="8" width="8.71"/>
  </cols>
  <sheetData>
    <row r="1" ht="14.25" customHeight="1">
      <c r="A1" s="32" t="s">
        <v>0</v>
      </c>
      <c r="B1" s="32" t="s">
        <v>1</v>
      </c>
      <c r="C1" s="33" t="s">
        <v>83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14.25" customHeight="1">
      <c r="A2" s="34" t="s">
        <v>3</v>
      </c>
      <c r="B2" s="32" t="s">
        <v>4</v>
      </c>
      <c r="C2" s="33" t="s">
        <v>84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4.25" customHeight="1">
      <c r="A3" s="34"/>
      <c r="B3" s="32"/>
      <c r="C3" s="9" t="s">
        <v>85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4.25" customHeight="1">
      <c r="A4" s="34" t="s">
        <v>7</v>
      </c>
      <c r="B4" s="32" t="s">
        <v>17</v>
      </c>
      <c r="C4" s="33" t="s">
        <v>86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35"/>
      <c r="B5" s="4"/>
      <c r="C5" s="36" t="s">
        <v>1</v>
      </c>
      <c r="D5" s="36" t="s">
        <v>87</v>
      </c>
      <c r="E5" s="36" t="s">
        <v>88</v>
      </c>
      <c r="F5" s="36" t="s">
        <v>89</v>
      </c>
      <c r="G5" s="36" t="s">
        <v>90</v>
      </c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4.25" customHeight="1">
      <c r="A6" s="35"/>
      <c r="B6" s="4"/>
      <c r="C6" s="37" t="s">
        <v>91</v>
      </c>
      <c r="D6" s="38">
        <v>0.0</v>
      </c>
      <c r="E6" s="38">
        <v>0.0</v>
      </c>
      <c r="F6" s="38">
        <v>0.0</v>
      </c>
      <c r="G6" s="38">
        <v>0.0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4.25" customHeight="1">
      <c r="A7" s="35"/>
      <c r="B7" s="4"/>
      <c r="C7" s="37" t="s">
        <v>92</v>
      </c>
      <c r="D7" s="38">
        <v>1.0</v>
      </c>
      <c r="E7" s="38">
        <v>0.0</v>
      </c>
      <c r="F7" s="38">
        <v>0.0</v>
      </c>
      <c r="G7" s="38">
        <v>1.0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4.25" customHeight="1">
      <c r="A8" s="34" t="s">
        <v>10</v>
      </c>
      <c r="B8" s="32" t="s">
        <v>93</v>
      </c>
      <c r="C8" s="33" t="s">
        <v>94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37.5" customHeight="1">
      <c r="A9" s="35"/>
      <c r="B9" s="4"/>
      <c r="C9" s="39" t="s">
        <v>1</v>
      </c>
      <c r="D9" s="39" t="s">
        <v>95</v>
      </c>
      <c r="E9" s="39" t="s">
        <v>96</v>
      </c>
      <c r="F9" s="40"/>
      <c r="G9" s="40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4.25" customHeight="1">
      <c r="A10" s="35"/>
      <c r="B10" s="4"/>
      <c r="C10" s="37" t="s">
        <v>97</v>
      </c>
      <c r="D10" s="38">
        <v>0.0</v>
      </c>
      <c r="E10" s="38">
        <v>0.0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4.25" customHeight="1">
      <c r="A11" s="35"/>
      <c r="B11" s="4"/>
      <c r="C11" s="37" t="s">
        <v>98</v>
      </c>
      <c r="D11" s="38">
        <v>0.0</v>
      </c>
      <c r="E11" s="38">
        <v>0.0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4.25" customHeight="1">
      <c r="A12" s="35"/>
      <c r="B12" s="4"/>
      <c r="C12" s="37" t="s">
        <v>99</v>
      </c>
      <c r="D12" s="38">
        <v>0.0</v>
      </c>
      <c r="E12" s="38">
        <v>0.0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4.25" customHeight="1">
      <c r="A13" s="35"/>
      <c r="B13" s="4"/>
      <c r="C13" s="37" t="s">
        <v>100</v>
      </c>
      <c r="D13" s="38">
        <v>0.0</v>
      </c>
      <c r="E13" s="38">
        <v>0.0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4.25" customHeight="1">
      <c r="A14" s="35"/>
      <c r="B14" s="4"/>
      <c r="C14" s="37" t="s">
        <v>101</v>
      </c>
      <c r="D14" s="38">
        <v>0.0</v>
      </c>
      <c r="E14" s="38">
        <v>0.0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4.25" customHeight="1">
      <c r="A15" s="35"/>
      <c r="B15" s="4"/>
      <c r="C15" s="37" t="s">
        <v>102</v>
      </c>
      <c r="D15" s="38">
        <v>0.0</v>
      </c>
      <c r="E15" s="38">
        <v>0.0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4.25" customHeight="1">
      <c r="A16" s="35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4.25" customHeight="1">
      <c r="A17" s="35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4.25" customHeight="1">
      <c r="A18" s="35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4.25" customHeight="1">
      <c r="A19" s="35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4.25" customHeight="1">
      <c r="A20" s="35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4.25" customHeight="1">
      <c r="A21" s="35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4.25" customHeight="1">
      <c r="A22" s="35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4.25" customHeight="1">
      <c r="A23" s="35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4.25" customHeight="1">
      <c r="A24" s="35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4.25" customHeight="1">
      <c r="A25" s="35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4.25" customHeight="1">
      <c r="A26" s="35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4.25" customHeight="1">
      <c r="A27" s="35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4.25" customHeight="1">
      <c r="A28" s="35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4.25" customHeight="1">
      <c r="A29" s="35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4.25" customHeight="1">
      <c r="A30" s="35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4.25" customHeight="1">
      <c r="A31" s="35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4.25" customHeight="1">
      <c r="A32" s="35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4.25" customHeight="1">
      <c r="A33" s="35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4.25" customHeight="1">
      <c r="A34" s="35"/>
      <c r="B34" s="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4.25" customHeight="1">
      <c r="A35" s="35"/>
      <c r="B35" s="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4.25" customHeight="1">
      <c r="A36" s="35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4.25" customHeight="1">
      <c r="A37" s="35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4.25" customHeight="1">
      <c r="A38" s="35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4.25" customHeight="1">
      <c r="A39" s="35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4.25" customHeight="1">
      <c r="A40" s="35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4.25" customHeight="1">
      <c r="A41" s="35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4.25" customHeight="1">
      <c r="A42" s="35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4.25" customHeight="1">
      <c r="A43" s="35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4.25" customHeight="1">
      <c r="A44" s="35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4.25" customHeight="1">
      <c r="A45" s="35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4.25" customHeight="1">
      <c r="A46" s="35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4.25" customHeight="1">
      <c r="A47" s="35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4.25" customHeight="1">
      <c r="A48" s="35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4.25" customHeight="1">
      <c r="A49" s="35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4.25" customHeight="1">
      <c r="A50" s="35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4.25" customHeight="1">
      <c r="A51" s="35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4.25" customHeight="1">
      <c r="A52" s="35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4.25" customHeight="1">
      <c r="A53" s="35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4.25" customHeight="1">
      <c r="A54" s="35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4.25" customHeight="1">
      <c r="A55" s="35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4.25" customHeight="1">
      <c r="A56" s="35"/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4.25" customHeight="1">
      <c r="A57" s="35"/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4.25" customHeight="1">
      <c r="A58" s="35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4.25" customHeight="1">
      <c r="A59" s="35"/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4.25" customHeight="1">
      <c r="A60" s="35"/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4.25" customHeight="1">
      <c r="A61" s="35"/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4.25" customHeight="1">
      <c r="A62" s="35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4.25" customHeight="1">
      <c r="A63" s="35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4.25" customHeight="1">
      <c r="A64" s="35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4.25" customHeight="1">
      <c r="A65" s="35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4.25" customHeight="1">
      <c r="A66" s="35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4.25" customHeight="1">
      <c r="A67" s="35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4.25" customHeight="1">
      <c r="A68" s="35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4.25" customHeight="1">
      <c r="A69" s="35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4.25" customHeight="1">
      <c r="A70" s="35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4.25" customHeight="1">
      <c r="A71" s="35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4.25" customHeight="1">
      <c r="A72" s="35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4.25" customHeight="1">
      <c r="A73" s="35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4.25" customHeight="1">
      <c r="A74" s="35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4.25" customHeight="1">
      <c r="A75" s="35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4.25" customHeight="1">
      <c r="A76" s="35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4.25" customHeight="1">
      <c r="A77" s="35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4.25" customHeight="1">
      <c r="A78" s="35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4.25" customHeight="1">
      <c r="A79" s="35"/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4.25" customHeight="1">
      <c r="A80" s="35"/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4.25" customHeight="1">
      <c r="A81" s="35"/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4.25" customHeight="1">
      <c r="A82" s="35"/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4.25" customHeight="1">
      <c r="A83" s="35"/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4.25" customHeight="1">
      <c r="A84" s="35"/>
      <c r="B84" s="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4.25" customHeight="1">
      <c r="A85" s="35"/>
      <c r="B85" s="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4.25" customHeight="1">
      <c r="A86" s="35"/>
      <c r="B86" s="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4.25" customHeight="1">
      <c r="A87" s="35"/>
      <c r="B87" s="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4.25" customHeight="1">
      <c r="A88" s="35"/>
      <c r="B88" s="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4.25" customHeight="1">
      <c r="A89" s="35"/>
      <c r="B89" s="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4.25" customHeight="1">
      <c r="A90" s="35"/>
      <c r="B90" s="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4.25" customHeight="1">
      <c r="A91" s="35"/>
      <c r="B91" s="4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4.25" customHeight="1">
      <c r="A92" s="35"/>
      <c r="B92" s="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4.25" customHeight="1">
      <c r="A93" s="35"/>
      <c r="B93" s="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4.25" customHeight="1">
      <c r="A94" s="35"/>
      <c r="B94" s="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4.25" customHeight="1">
      <c r="A95" s="35"/>
      <c r="B95" s="4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4.25" customHeight="1">
      <c r="A96" s="35"/>
      <c r="B96" s="4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4.25" customHeight="1">
      <c r="A97" s="35"/>
      <c r="B97" s="4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4.25" customHeight="1">
      <c r="A98" s="35"/>
      <c r="B98" s="4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4.25" customHeight="1">
      <c r="A99" s="35"/>
      <c r="B99" s="4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4.25" customHeight="1">
      <c r="A100" s="35"/>
      <c r="B100" s="4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4.25" customHeight="1">
      <c r="A101" s="35"/>
      <c r="B101" s="4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4.25" customHeight="1">
      <c r="A102" s="35"/>
      <c r="B102" s="4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4.25" customHeight="1">
      <c r="A103" s="35"/>
      <c r="B103" s="4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4.25" customHeight="1">
      <c r="A104" s="35"/>
      <c r="B104" s="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4.25" customHeight="1">
      <c r="A105" s="35"/>
      <c r="B105" s="4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4.25" customHeight="1">
      <c r="A106" s="35"/>
      <c r="B106" s="4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4.25" customHeight="1">
      <c r="A107" s="35"/>
      <c r="B107" s="4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4.25" customHeight="1">
      <c r="A108" s="35"/>
      <c r="B108" s="4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4.25" customHeight="1">
      <c r="A109" s="35"/>
      <c r="B109" s="4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4.25" customHeight="1">
      <c r="A110" s="35"/>
      <c r="B110" s="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4.25" customHeight="1">
      <c r="A111" s="35"/>
      <c r="B111" s="4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4.25" customHeight="1">
      <c r="A112" s="35"/>
      <c r="B112" s="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4.25" customHeight="1">
      <c r="A113" s="35"/>
      <c r="B113" s="4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4.25" customHeight="1">
      <c r="A114" s="35"/>
      <c r="B114" s="4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4.25" customHeight="1">
      <c r="A115" s="35"/>
      <c r="B115" s="4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4.25" customHeight="1">
      <c r="A116" s="35"/>
      <c r="B116" s="4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4.25" customHeight="1">
      <c r="A117" s="35"/>
      <c r="B117" s="4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4.25" customHeight="1">
      <c r="A118" s="35"/>
      <c r="B118" s="4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4.25" customHeight="1">
      <c r="A119" s="35"/>
      <c r="B119" s="4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4.25" customHeight="1">
      <c r="A120" s="35"/>
      <c r="B120" s="4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4.25" customHeight="1">
      <c r="A121" s="35"/>
      <c r="B121" s="4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4.25" customHeight="1">
      <c r="A122" s="35"/>
      <c r="B122" s="4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4.25" customHeight="1">
      <c r="A123" s="35"/>
      <c r="B123" s="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4.25" customHeight="1">
      <c r="A124" s="35"/>
      <c r="B124" s="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4.25" customHeight="1">
      <c r="A125" s="35"/>
      <c r="B125" s="4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4.25" customHeight="1">
      <c r="A126" s="35"/>
      <c r="B126" s="4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4.25" customHeight="1">
      <c r="A127" s="35"/>
      <c r="B127" s="4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4.25" customHeight="1">
      <c r="A128" s="35"/>
      <c r="B128" s="4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4.25" customHeight="1">
      <c r="A129" s="35"/>
      <c r="B129" s="4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4.25" customHeight="1">
      <c r="A130" s="35"/>
      <c r="B130" s="4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4.25" customHeight="1">
      <c r="A131" s="35"/>
      <c r="B131" s="4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4.25" customHeight="1">
      <c r="A132" s="35"/>
      <c r="B132" s="4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4.25" customHeight="1">
      <c r="A133" s="35"/>
      <c r="B133" s="4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4.25" customHeight="1">
      <c r="A134" s="35"/>
      <c r="B134" s="4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4.25" customHeight="1">
      <c r="A135" s="35"/>
      <c r="B135" s="4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4.25" customHeight="1">
      <c r="A136" s="35"/>
      <c r="B136" s="4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4.25" customHeight="1">
      <c r="A137" s="35"/>
      <c r="B137" s="4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4.25" customHeight="1">
      <c r="A138" s="35"/>
      <c r="B138" s="4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4.25" customHeight="1">
      <c r="A139" s="35"/>
      <c r="B139" s="4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4.25" customHeight="1">
      <c r="A140" s="35"/>
      <c r="B140" s="4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4.25" customHeight="1">
      <c r="A141" s="35"/>
      <c r="B141" s="4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4.25" customHeight="1">
      <c r="A142" s="35"/>
      <c r="B142" s="4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4.25" customHeight="1">
      <c r="A143" s="35"/>
      <c r="B143" s="4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4.25" customHeight="1">
      <c r="A144" s="35"/>
      <c r="B144" s="4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4.25" customHeight="1">
      <c r="A145" s="35"/>
      <c r="B145" s="4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4.25" customHeight="1">
      <c r="A146" s="35"/>
      <c r="B146" s="4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4.25" customHeight="1">
      <c r="A147" s="35"/>
      <c r="B147" s="4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4.25" customHeight="1">
      <c r="A148" s="35"/>
      <c r="B148" s="4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4.25" customHeight="1">
      <c r="A149" s="35"/>
      <c r="B149" s="4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4.25" customHeight="1">
      <c r="A150" s="35"/>
      <c r="B150" s="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4.25" customHeight="1">
      <c r="A151" s="35"/>
      <c r="B151" s="4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4.25" customHeight="1">
      <c r="A152" s="35"/>
      <c r="B152" s="4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4.25" customHeight="1">
      <c r="A153" s="35"/>
      <c r="B153" s="4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4.25" customHeight="1">
      <c r="A154" s="35"/>
      <c r="B154" s="4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4.25" customHeight="1">
      <c r="A155" s="35"/>
      <c r="B155" s="4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4.25" customHeight="1">
      <c r="A156" s="35"/>
      <c r="B156" s="4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4.25" customHeight="1">
      <c r="A157" s="35"/>
      <c r="B157" s="4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4.25" customHeight="1">
      <c r="A158" s="35"/>
      <c r="B158" s="4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4.25" customHeight="1">
      <c r="A159" s="35"/>
      <c r="B159" s="4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4.25" customHeight="1">
      <c r="A160" s="35"/>
      <c r="B160" s="4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4.25" customHeight="1">
      <c r="A161" s="35"/>
      <c r="B161" s="4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4.25" customHeight="1">
      <c r="A162" s="35"/>
      <c r="B162" s="4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4.25" customHeight="1">
      <c r="A163" s="35"/>
      <c r="B163" s="4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4.25" customHeight="1">
      <c r="A164" s="35"/>
      <c r="B164" s="4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4.25" customHeight="1">
      <c r="A165" s="35"/>
      <c r="B165" s="4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4.25" customHeight="1">
      <c r="A166" s="35"/>
      <c r="B166" s="4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4.25" customHeight="1">
      <c r="A167" s="35"/>
      <c r="B167" s="4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4.25" customHeight="1">
      <c r="A168" s="35"/>
      <c r="B168" s="4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4.25" customHeight="1">
      <c r="A169" s="35"/>
      <c r="B169" s="4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4.25" customHeight="1">
      <c r="A170" s="35"/>
      <c r="B170" s="4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4.25" customHeight="1">
      <c r="A171" s="35"/>
      <c r="B171" s="4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4.25" customHeight="1">
      <c r="A172" s="35"/>
      <c r="B172" s="4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4.25" customHeight="1">
      <c r="A173" s="35"/>
      <c r="B173" s="4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4.25" customHeight="1">
      <c r="A174" s="35"/>
      <c r="B174" s="4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4.25" customHeight="1">
      <c r="A175" s="35"/>
      <c r="B175" s="4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4.25" customHeight="1">
      <c r="A176" s="35"/>
      <c r="B176" s="4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4.25" customHeight="1">
      <c r="A177" s="35"/>
      <c r="B177" s="4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4.25" customHeight="1">
      <c r="A178" s="35"/>
      <c r="B178" s="4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4.25" customHeight="1">
      <c r="A179" s="35"/>
      <c r="B179" s="4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4.25" customHeight="1">
      <c r="A180" s="35"/>
      <c r="B180" s="4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4.25" customHeight="1">
      <c r="A181" s="35"/>
      <c r="B181" s="4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4.25" customHeight="1">
      <c r="A182" s="35"/>
      <c r="B182" s="4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4.25" customHeight="1">
      <c r="A183" s="35"/>
      <c r="B183" s="4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4.25" customHeight="1">
      <c r="A184" s="35"/>
      <c r="B184" s="4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4.25" customHeight="1">
      <c r="A185" s="35"/>
      <c r="B185" s="4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4.25" customHeight="1">
      <c r="A186" s="35"/>
      <c r="B186" s="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4.25" customHeight="1">
      <c r="A187" s="35"/>
      <c r="B187" s="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4.25" customHeight="1">
      <c r="A188" s="35"/>
      <c r="B188" s="4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4.25" customHeight="1">
      <c r="A189" s="35"/>
      <c r="B189" s="4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4.25" customHeight="1">
      <c r="A190" s="35"/>
      <c r="B190" s="4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4.25" customHeight="1">
      <c r="A191" s="35"/>
      <c r="B191" s="4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4.25" customHeight="1">
      <c r="A192" s="35"/>
      <c r="B192" s="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4.25" customHeight="1">
      <c r="A193" s="35"/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4.25" customHeight="1">
      <c r="A194" s="35"/>
      <c r="B194" s="4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4.25" customHeight="1">
      <c r="A195" s="35"/>
      <c r="B195" s="4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4.25" customHeight="1">
      <c r="A196" s="35"/>
      <c r="B196" s="4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4.25" customHeight="1">
      <c r="A197" s="35"/>
      <c r="B197" s="4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4.25" customHeight="1">
      <c r="A198" s="35"/>
      <c r="B198" s="4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4.25" customHeight="1">
      <c r="A199" s="35"/>
      <c r="B199" s="4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4.25" customHeight="1">
      <c r="A200" s="35"/>
      <c r="B200" s="4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4.25" customHeight="1">
      <c r="A201" s="35"/>
      <c r="B201" s="4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4.25" customHeight="1">
      <c r="A202" s="35"/>
      <c r="B202" s="4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4.25" customHeight="1">
      <c r="A203" s="35"/>
      <c r="B203" s="4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4.25" customHeight="1">
      <c r="A204" s="35"/>
      <c r="B204" s="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4.25" customHeight="1">
      <c r="A205" s="35"/>
      <c r="B205" s="4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4.25" customHeight="1">
      <c r="A206" s="35"/>
      <c r="B206" s="4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4.25" customHeight="1">
      <c r="A207" s="35"/>
      <c r="B207" s="4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4.25" customHeight="1">
      <c r="A208" s="35"/>
      <c r="B208" s="4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4.25" customHeight="1">
      <c r="A209" s="35"/>
      <c r="B209" s="4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4.25" customHeight="1">
      <c r="A210" s="35"/>
      <c r="B210" s="4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4.25" customHeight="1">
      <c r="A211" s="35"/>
      <c r="B211" s="4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4.25" customHeight="1">
      <c r="A212" s="35"/>
      <c r="B212" s="4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4.25" customHeight="1">
      <c r="A213" s="35"/>
      <c r="B213" s="4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4.25" customHeight="1">
      <c r="A214" s="35"/>
      <c r="B214" s="4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4.25" customHeight="1">
      <c r="A215" s="35"/>
      <c r="B215" s="4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4.25" customHeight="1">
      <c r="A216" s="35"/>
      <c r="B216" s="4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4.25" customHeight="1">
      <c r="A217" s="35"/>
      <c r="B217" s="4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4.25" customHeight="1">
      <c r="A218" s="35"/>
      <c r="B218" s="4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4.25" customHeight="1">
      <c r="A219" s="35"/>
      <c r="B219" s="4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4.25" customHeight="1">
      <c r="A220" s="35"/>
      <c r="B220" s="4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</sheetData>
  <mergeCells count="2">
    <mergeCell ref="C4:G4"/>
    <mergeCell ref="C8:E8"/>
  </mergeCells>
  <hyperlinks>
    <hyperlink r:id="rId1" ref="C3"/>
  </hyperlinks>
  <printOptions/>
  <pageMargins bottom="0.75" footer="0.0" header="0.0" left="0.7" right="0.7" top="0.75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86"/>
    <col customWidth="1" min="3" max="3" width="33.29"/>
    <col customWidth="1" min="4" max="4" width="22.43"/>
    <col customWidth="1" min="5" max="5" width="23.86"/>
    <col customWidth="1" min="6" max="6" width="21.71"/>
    <col customWidth="1" min="7" max="7" width="37.29"/>
    <col customWidth="1" min="8" max="8" width="20.57"/>
    <col customWidth="1" min="9" max="9" width="41.86"/>
  </cols>
  <sheetData>
    <row r="1">
      <c r="A1" s="1" t="s">
        <v>0</v>
      </c>
      <c r="B1" s="1" t="s">
        <v>1</v>
      </c>
      <c r="C1" s="6" t="s">
        <v>83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>
      <c r="A2" s="5" t="s">
        <v>3</v>
      </c>
      <c r="B2" s="1" t="s">
        <v>4</v>
      </c>
      <c r="C2" s="6" t="s">
        <v>103</v>
      </c>
      <c r="D2" s="6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15.75" customHeight="1">
      <c r="A3" s="5"/>
      <c r="B3" s="1"/>
      <c r="C3" s="41" t="s">
        <v>103</v>
      </c>
      <c r="D3" s="42" t="s">
        <v>104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ht="14.25" customHeight="1">
      <c r="A4" s="5" t="s">
        <v>7</v>
      </c>
      <c r="B4" s="1" t="s">
        <v>17</v>
      </c>
      <c r="C4" s="6" t="s">
        <v>105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ht="32.25" customHeight="1">
      <c r="A5" s="12"/>
      <c r="B5" s="3"/>
      <c r="C5" s="43" t="s">
        <v>106</v>
      </c>
      <c r="D5" s="43" t="s">
        <v>107</v>
      </c>
      <c r="E5" s="43" t="s">
        <v>108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ht="14.25" customHeight="1">
      <c r="A6" s="12"/>
      <c r="B6" s="3"/>
      <c r="C6" s="44" t="s">
        <v>109</v>
      </c>
      <c r="D6" s="44" t="s">
        <v>110</v>
      </c>
      <c r="E6" s="44">
        <v>4.0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ht="14.25" customHeight="1">
      <c r="A7" s="12"/>
      <c r="B7" s="3"/>
      <c r="C7" s="44" t="s">
        <v>111</v>
      </c>
      <c r="D7" s="44" t="s">
        <v>110</v>
      </c>
      <c r="E7" s="44">
        <v>4.0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ht="14.25" customHeight="1">
      <c r="A8" s="12"/>
      <c r="B8" s="3"/>
      <c r="C8" s="44" t="s">
        <v>112</v>
      </c>
      <c r="D8" s="44" t="s">
        <v>110</v>
      </c>
      <c r="E8" s="44">
        <v>4.0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ht="14.25" customHeight="1">
      <c r="A9" s="12"/>
      <c r="B9" s="3"/>
      <c r="C9" s="44" t="s">
        <v>113</v>
      </c>
      <c r="D9" s="44" t="s">
        <v>110</v>
      </c>
      <c r="E9" s="44">
        <v>4.0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ht="14.25" customHeight="1">
      <c r="A10" s="12"/>
      <c r="B10" s="3"/>
      <c r="C10" s="44" t="s">
        <v>114</v>
      </c>
      <c r="D10" s="44" t="s">
        <v>110</v>
      </c>
      <c r="E10" s="44">
        <v>4.0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ht="14.25" customHeight="1">
      <c r="A11" s="12"/>
      <c r="B11" s="3"/>
      <c r="C11" s="44" t="s">
        <v>115</v>
      </c>
      <c r="D11" s="44" t="s">
        <v>110</v>
      </c>
      <c r="E11" s="44">
        <v>3.0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ht="14.25" customHeight="1">
      <c r="A12" s="12"/>
      <c r="B12" s="3"/>
      <c r="C12" s="44" t="s">
        <v>116</v>
      </c>
      <c r="D12" s="44" t="s">
        <v>110</v>
      </c>
      <c r="E12" s="44">
        <v>2.0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ht="14.25" customHeight="1">
      <c r="A13" s="12"/>
      <c r="B13" s="3"/>
      <c r="C13" s="44" t="s">
        <v>117</v>
      </c>
      <c r="D13" s="44" t="s">
        <v>110</v>
      </c>
      <c r="E13" s="44">
        <v>3.0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ht="14.25" customHeight="1">
      <c r="A14" s="12"/>
      <c r="B14" s="3"/>
      <c r="C14" s="44" t="s">
        <v>118</v>
      </c>
      <c r="D14" s="44" t="s">
        <v>110</v>
      </c>
      <c r="E14" s="44">
        <v>3.0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ht="14.25" customHeight="1">
      <c r="A15" s="12"/>
      <c r="B15" s="3"/>
      <c r="C15" s="44" t="s">
        <v>119</v>
      </c>
      <c r="D15" s="44" t="s">
        <v>110</v>
      </c>
      <c r="E15" s="44">
        <v>3.0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ht="14.25" customHeight="1">
      <c r="A16" s="12"/>
      <c r="B16" s="3"/>
      <c r="C16" s="44" t="s">
        <v>120</v>
      </c>
      <c r="D16" s="44" t="s">
        <v>110</v>
      </c>
      <c r="E16" s="44">
        <v>3.0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ht="14.25" customHeight="1">
      <c r="A17" s="12"/>
      <c r="B17" s="3"/>
      <c r="C17" s="44" t="s">
        <v>121</v>
      </c>
      <c r="D17" s="44" t="s">
        <v>110</v>
      </c>
      <c r="E17" s="44">
        <v>3.0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ht="14.25" customHeight="1">
      <c r="A18" s="12"/>
      <c r="B18" s="3"/>
      <c r="C18" s="44" t="s">
        <v>122</v>
      </c>
      <c r="D18" s="44" t="s">
        <v>110</v>
      </c>
      <c r="E18" s="44">
        <v>3.0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ht="14.25" customHeight="1">
      <c r="A19" s="12"/>
      <c r="B19" s="3"/>
      <c r="C19" s="44" t="s">
        <v>123</v>
      </c>
      <c r="D19" s="44" t="s">
        <v>110</v>
      </c>
      <c r="E19" s="44">
        <v>2.0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ht="14.25" customHeight="1">
      <c r="A20" s="12"/>
      <c r="B20" s="3"/>
      <c r="C20" s="44" t="s">
        <v>124</v>
      </c>
      <c r="D20" s="44" t="s">
        <v>110</v>
      </c>
      <c r="E20" s="44">
        <v>3.0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ht="14.25" customHeight="1">
      <c r="A21" s="12"/>
      <c r="B21" s="3"/>
      <c r="C21" s="44" t="s">
        <v>125</v>
      </c>
      <c r="D21" s="44" t="s">
        <v>110</v>
      </c>
      <c r="E21" s="44">
        <v>4.0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ht="14.25" customHeight="1">
      <c r="A22" s="12"/>
      <c r="B22" s="3"/>
      <c r="C22" s="44" t="s">
        <v>126</v>
      </c>
      <c r="D22" s="44" t="s">
        <v>110</v>
      </c>
      <c r="E22" s="44">
        <v>3.0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ht="14.25" customHeight="1">
      <c r="A23" s="12"/>
      <c r="B23" s="3"/>
      <c r="C23" s="44" t="s">
        <v>127</v>
      </c>
      <c r="D23" s="44" t="s">
        <v>110</v>
      </c>
      <c r="E23" s="44">
        <v>3.0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ht="14.25" customHeight="1">
      <c r="A24" s="12"/>
      <c r="B24" s="3"/>
      <c r="C24" s="44" t="s">
        <v>128</v>
      </c>
      <c r="D24" s="44" t="s">
        <v>110</v>
      </c>
      <c r="E24" s="44">
        <v>3.0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ht="14.25" customHeight="1">
      <c r="A25" s="12"/>
      <c r="B25" s="3"/>
      <c r="C25" s="45" t="s">
        <v>129</v>
      </c>
      <c r="D25" s="45" t="s">
        <v>110</v>
      </c>
      <c r="E25" s="45">
        <v>3.0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ht="14.25" customHeight="1">
      <c r="A26" s="12"/>
      <c r="B26" s="3"/>
      <c r="C26" s="46"/>
      <c r="D26" s="46"/>
      <c r="E26" s="4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ht="14.25" customHeight="1">
      <c r="A27" s="5" t="s">
        <v>10</v>
      </c>
      <c r="B27" s="1" t="s">
        <v>17</v>
      </c>
      <c r="C27" s="6" t="s">
        <v>130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ht="43.5" customHeight="1">
      <c r="A28" s="12"/>
      <c r="B28" s="3"/>
      <c r="C28" s="36" t="s">
        <v>131</v>
      </c>
      <c r="D28" s="36" t="s">
        <v>132</v>
      </c>
      <c r="E28" s="36" t="s">
        <v>133</v>
      </c>
      <c r="F28" s="36" t="s">
        <v>134</v>
      </c>
      <c r="G28" s="36" t="s">
        <v>135</v>
      </c>
      <c r="H28" s="36" t="s">
        <v>136</v>
      </c>
      <c r="I28" s="36" t="s">
        <v>137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ht="13.5" customHeight="1">
      <c r="A29" s="12"/>
      <c r="B29" s="3"/>
      <c r="C29" s="47" t="s">
        <v>138</v>
      </c>
      <c r="D29" s="48">
        <v>1.43735083E8</v>
      </c>
      <c r="E29" s="48">
        <v>5.42960897E8</v>
      </c>
      <c r="F29" s="49">
        <v>2.2127179E7</v>
      </c>
      <c r="G29" s="49" t="str">
        <f>377098635+44254358</f>
        <v>421,352,993</v>
      </c>
      <c r="H29" s="49" t="str">
        <f>E29+F29-G29</f>
        <v>143,735,083</v>
      </c>
      <c r="I29" s="50" t="s">
        <v>139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ht="13.5" customHeight="1">
      <c r="A30" s="12"/>
      <c r="B30" s="3"/>
      <c r="C30" s="51" t="s">
        <v>140</v>
      </c>
      <c r="D30" s="52" t="s">
        <v>60</v>
      </c>
      <c r="E30" s="52" t="s">
        <v>60</v>
      </c>
      <c r="F30" s="51" t="s">
        <v>60</v>
      </c>
      <c r="G30" s="51" t="s">
        <v>60</v>
      </c>
      <c r="H30" s="51" t="s">
        <v>60</v>
      </c>
      <c r="I30" s="53" t="s">
        <v>141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ht="13.5" customHeight="1">
      <c r="A31" s="12"/>
      <c r="B31" s="3"/>
      <c r="C31" s="47" t="s">
        <v>142</v>
      </c>
      <c r="D31" s="48">
        <v>1.6571639E7</v>
      </c>
      <c r="E31" s="48">
        <v>1.9776239E7</v>
      </c>
      <c r="F31" s="49">
        <v>4576219.0</v>
      </c>
      <c r="G31" s="49">
        <v>7780819.0</v>
      </c>
      <c r="H31" s="49" t="str">
        <f t="shared" ref="H31:H33" si="1">E31+F31-G31</f>
        <v>16,571,639</v>
      </c>
      <c r="I31" s="50" t="s">
        <v>143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ht="13.5" customHeight="1">
      <c r="A32" s="12"/>
      <c r="B32" s="3"/>
      <c r="C32" s="47" t="s">
        <v>144</v>
      </c>
      <c r="D32" s="48">
        <v>2.0689185E7</v>
      </c>
      <c r="E32" s="48">
        <v>2.0602513E7</v>
      </c>
      <c r="F32" s="49">
        <v>9340970.0</v>
      </c>
      <c r="G32" s="49">
        <v>9254298.0</v>
      </c>
      <c r="H32" s="49" t="str">
        <f t="shared" si="1"/>
        <v>20,689,185</v>
      </c>
      <c r="I32" s="50" t="s">
        <v>145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ht="13.5" customHeight="1">
      <c r="A33" s="12"/>
      <c r="B33" s="3"/>
      <c r="C33" s="47" t="s">
        <v>146</v>
      </c>
      <c r="D33" s="48">
        <v>1.0994519E7</v>
      </c>
      <c r="E33" s="48">
        <v>272858.0</v>
      </c>
      <c r="F33" s="49">
        <v>4.77247142E8</v>
      </c>
      <c r="G33" s="49" t="str">
        <f>466798339-272858</f>
        <v>466,525,481</v>
      </c>
      <c r="H33" s="49" t="str">
        <f t="shared" si="1"/>
        <v>10,994,519</v>
      </c>
      <c r="I33" s="50" t="s">
        <v>147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ht="13.5" customHeight="1">
      <c r="A34" s="12"/>
      <c r="B34" s="3"/>
      <c r="C34" s="47" t="s">
        <v>148</v>
      </c>
      <c r="D34" s="48">
        <v>553643.0</v>
      </c>
      <c r="E34" s="48">
        <v>553643.0</v>
      </c>
      <c r="F34" s="49" t="s">
        <v>60</v>
      </c>
      <c r="G34" s="49" t="s">
        <v>60</v>
      </c>
      <c r="H34" s="49" t="s">
        <v>60</v>
      </c>
      <c r="I34" s="50" t="s">
        <v>149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ht="13.5" customHeight="1">
      <c r="A35" s="12"/>
      <c r="B35" s="3"/>
      <c r="C35" s="47" t="s">
        <v>150</v>
      </c>
      <c r="D35" s="48">
        <v>448570.0</v>
      </c>
      <c r="E35" s="48">
        <v>448570.0</v>
      </c>
      <c r="F35" s="49" t="s">
        <v>60</v>
      </c>
      <c r="G35" s="49" t="s">
        <v>60</v>
      </c>
      <c r="H35" s="49" t="s">
        <v>60</v>
      </c>
      <c r="I35" s="50" t="s">
        <v>151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ht="13.5" customHeight="1">
      <c r="A36" s="12"/>
      <c r="B36" s="3"/>
      <c r="C36" s="47" t="s">
        <v>152</v>
      </c>
      <c r="D36" s="48">
        <v>4291465.0</v>
      </c>
      <c r="E36" s="48">
        <v>4291465.0</v>
      </c>
      <c r="F36" s="49" t="s">
        <v>60</v>
      </c>
      <c r="G36" s="49" t="s">
        <v>60</v>
      </c>
      <c r="H36" s="49" t="s">
        <v>60</v>
      </c>
      <c r="I36" s="50" t="s">
        <v>153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ht="13.5" customHeight="1">
      <c r="A37" s="12"/>
      <c r="B37" s="3"/>
      <c r="C37" s="47" t="s">
        <v>154</v>
      </c>
      <c r="D37" s="48">
        <v>4702122.0</v>
      </c>
      <c r="E37" s="48">
        <v>5370309.0</v>
      </c>
      <c r="F37" s="49" t="s">
        <v>60</v>
      </c>
      <c r="G37" s="49" t="s">
        <v>60</v>
      </c>
      <c r="H37" s="49" t="s">
        <v>60</v>
      </c>
      <c r="I37" s="50" t="s">
        <v>155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ht="13.5" customHeight="1">
      <c r="A38" s="12"/>
      <c r="B38" s="3"/>
      <c r="C38" s="47" t="s">
        <v>156</v>
      </c>
      <c r="D38" s="48">
        <v>4577301.0</v>
      </c>
      <c r="E38" s="48">
        <v>6337415.0</v>
      </c>
      <c r="F38" s="49">
        <v>1760114.0</v>
      </c>
      <c r="G38" s="49">
        <v>0.0</v>
      </c>
      <c r="H38" s="49">
        <v>4577301.0</v>
      </c>
      <c r="I38" s="50" t="s">
        <v>157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ht="13.5" customHeight="1">
      <c r="A39" s="12"/>
      <c r="B39" s="3"/>
      <c r="C39" s="47" t="s">
        <v>158</v>
      </c>
      <c r="D39" s="48">
        <v>4582303.0</v>
      </c>
      <c r="E39" s="48">
        <v>4582303.0</v>
      </c>
      <c r="F39" s="49" t="s">
        <v>60</v>
      </c>
      <c r="G39" s="49" t="s">
        <v>60</v>
      </c>
      <c r="H39" s="49" t="s">
        <v>60</v>
      </c>
      <c r="I39" s="50" t="s">
        <v>159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ht="13.5" customHeight="1">
      <c r="A40" s="12"/>
      <c r="B40" s="3"/>
      <c r="C40" s="47" t="s">
        <v>160</v>
      </c>
      <c r="D40" s="48">
        <v>4897074.0</v>
      </c>
      <c r="E40" s="48">
        <v>4897074.0</v>
      </c>
      <c r="F40" s="49" t="s">
        <v>60</v>
      </c>
      <c r="G40" s="49" t="s">
        <v>60</v>
      </c>
      <c r="H40" s="49" t="s">
        <v>60</v>
      </c>
      <c r="I40" s="50" t="s">
        <v>161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ht="13.5" customHeight="1">
      <c r="A41" s="12"/>
      <c r="B41" s="3"/>
      <c r="C41" s="47" t="s">
        <v>162</v>
      </c>
      <c r="D41" s="48">
        <v>497289.0</v>
      </c>
      <c r="E41" s="48">
        <v>497289.0</v>
      </c>
      <c r="F41" s="49" t="s">
        <v>60</v>
      </c>
      <c r="G41" s="49" t="s">
        <v>60</v>
      </c>
      <c r="H41" s="49" t="s">
        <v>60</v>
      </c>
      <c r="I41" s="50" t="s">
        <v>163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ht="13.5" customHeight="1">
      <c r="A42" s="12"/>
      <c r="B42" s="3"/>
      <c r="C42" s="47" t="s">
        <v>164</v>
      </c>
      <c r="D42" s="48">
        <v>1453946.0</v>
      </c>
      <c r="E42" s="48">
        <v>502319.0</v>
      </c>
      <c r="F42" s="49">
        <v>1705228.0</v>
      </c>
      <c r="G42" s="49">
        <v>753601.0</v>
      </c>
      <c r="H42" s="49">
        <v>951627.0</v>
      </c>
      <c r="I42" s="50" t="s">
        <v>165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ht="13.5" customHeight="1">
      <c r="A43" s="12"/>
      <c r="B43" s="3"/>
      <c r="C43" s="47" t="s">
        <v>166</v>
      </c>
      <c r="D43" s="48">
        <v>1893230.0</v>
      </c>
      <c r="E43" s="48">
        <v>1893230.0</v>
      </c>
      <c r="F43" s="49" t="s">
        <v>60</v>
      </c>
      <c r="G43" s="49" t="s">
        <v>60</v>
      </c>
      <c r="H43" s="49" t="s">
        <v>60</v>
      </c>
      <c r="I43" s="50" t="s">
        <v>167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ht="13.5" customHeight="1">
      <c r="A44" s="12"/>
      <c r="B44" s="3"/>
      <c r="C44" s="47" t="s">
        <v>168</v>
      </c>
      <c r="D44" s="48">
        <v>938924.0</v>
      </c>
      <c r="E44" s="48">
        <v>938924.0</v>
      </c>
      <c r="F44" s="49" t="s">
        <v>60</v>
      </c>
      <c r="G44" s="49" t="s">
        <v>60</v>
      </c>
      <c r="H44" s="49" t="s">
        <v>60</v>
      </c>
      <c r="I44" s="50" t="s">
        <v>169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ht="13.5" customHeight="1">
      <c r="A45" s="12"/>
      <c r="B45" s="3"/>
      <c r="C45" s="47" t="s">
        <v>170</v>
      </c>
      <c r="D45" s="48">
        <v>348205.0</v>
      </c>
      <c r="E45" s="48">
        <v>351625.0</v>
      </c>
      <c r="F45" s="49" t="s">
        <v>60</v>
      </c>
      <c r="G45" s="49" t="s">
        <v>60</v>
      </c>
      <c r="H45" s="49" t="s">
        <v>60</v>
      </c>
      <c r="I45" s="50" t="s">
        <v>171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ht="13.5" customHeight="1">
      <c r="A46" s="12"/>
      <c r="B46" s="3"/>
      <c r="C46" s="47" t="s">
        <v>172</v>
      </c>
      <c r="D46" s="48">
        <v>2062457.0</v>
      </c>
      <c r="E46" s="48">
        <v>2310694.0</v>
      </c>
      <c r="F46" s="49" t="s">
        <v>60</v>
      </c>
      <c r="G46" s="49" t="s">
        <v>60</v>
      </c>
      <c r="H46" s="49" t="s">
        <v>60</v>
      </c>
      <c r="I46" s="50" t="s">
        <v>173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ht="13.5" customHeight="1">
      <c r="A47" s="12"/>
      <c r="B47" s="3"/>
      <c r="C47" s="47" t="s">
        <v>174</v>
      </c>
      <c r="D47" s="48">
        <v>1516475.0</v>
      </c>
      <c r="E47" s="48">
        <v>1518489.0</v>
      </c>
      <c r="F47" s="49" t="s">
        <v>60</v>
      </c>
      <c r="G47" s="49" t="s">
        <v>60</v>
      </c>
      <c r="H47" s="49" t="s">
        <v>60</v>
      </c>
      <c r="I47" s="50" t="s">
        <v>175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ht="13.5" customHeight="1">
      <c r="A48" s="12"/>
      <c r="B48" s="3"/>
      <c r="C48" s="47" t="s">
        <v>176</v>
      </c>
      <c r="D48" s="48">
        <v>3023989.0</v>
      </c>
      <c r="E48" s="48">
        <v>3025796.0</v>
      </c>
      <c r="F48" s="49" t="s">
        <v>60</v>
      </c>
      <c r="G48" s="49" t="s">
        <v>60</v>
      </c>
      <c r="H48" s="49" t="s">
        <v>60</v>
      </c>
      <c r="I48" s="50" t="s">
        <v>177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ht="14.25" customHeight="1">
      <c r="A49" s="5"/>
      <c r="B49" s="1"/>
      <c r="C49" s="6"/>
      <c r="D49" s="6"/>
      <c r="E49" s="6"/>
      <c r="F49" s="6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ht="14.25" customHeight="1">
      <c r="A50" s="5"/>
      <c r="B50" s="1"/>
      <c r="C50" s="6"/>
      <c r="D50" s="6"/>
      <c r="E50" s="6"/>
      <c r="F50" s="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ht="14.25" customHeight="1">
      <c r="A51" s="5" t="s">
        <v>13</v>
      </c>
      <c r="B51" s="1" t="s">
        <v>17</v>
      </c>
      <c r="C51" s="6" t="s">
        <v>178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ht="14.25" customHeight="1">
      <c r="A52" s="12"/>
      <c r="B52" s="3"/>
      <c r="C52" s="43" t="s">
        <v>179</v>
      </c>
      <c r="D52" s="43"/>
      <c r="E52" s="43" t="s">
        <v>180</v>
      </c>
      <c r="F52" s="43" t="s">
        <v>181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ht="14.25" customHeight="1">
      <c r="A53" s="12"/>
      <c r="B53" s="3"/>
      <c r="C53" s="54" t="s">
        <v>182</v>
      </c>
      <c r="D53" s="54" t="s">
        <v>183</v>
      </c>
      <c r="E53" s="55">
        <v>6459177.0</v>
      </c>
      <c r="F53" s="56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ht="14.25" customHeight="1">
      <c r="A54" s="12"/>
      <c r="B54" s="3"/>
      <c r="C54" s="54" t="s">
        <v>184</v>
      </c>
      <c r="D54" s="54" t="s">
        <v>185</v>
      </c>
      <c r="E54" s="55">
        <v>3.108975E7</v>
      </c>
      <c r="F54" s="56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ht="14.25" customHeight="1">
      <c r="A55" s="12"/>
      <c r="B55" s="3"/>
      <c r="C55" s="54" t="s">
        <v>186</v>
      </c>
      <c r="D55" s="54" t="s">
        <v>187</v>
      </c>
      <c r="E55" s="55">
        <v>4.40268618E8</v>
      </c>
      <c r="F55" s="56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ht="14.25" customHeight="1">
      <c r="A56" s="12"/>
      <c r="B56" s="3"/>
      <c r="C56" s="54" t="s">
        <v>188</v>
      </c>
      <c r="D56" s="54" t="s">
        <v>189</v>
      </c>
      <c r="E56" s="55">
        <v>63348.0</v>
      </c>
      <c r="F56" s="5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ht="14.25" customHeight="1">
      <c r="A57" s="12"/>
      <c r="B57" s="3"/>
      <c r="C57" s="54" t="s">
        <v>190</v>
      </c>
      <c r="D57" s="54" t="s">
        <v>191</v>
      </c>
      <c r="E57" s="55">
        <v>1.2417869E7</v>
      </c>
      <c r="F57" s="5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ht="14.25" customHeight="1">
      <c r="A58" s="12"/>
      <c r="B58" s="3"/>
      <c r="C58" s="54" t="s">
        <v>192</v>
      </c>
      <c r="D58" s="54" t="s">
        <v>193</v>
      </c>
      <c r="E58" s="55">
        <v>2.0564109E7</v>
      </c>
      <c r="F58" s="56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ht="14.25" customHeight="1">
      <c r="A59" s="12"/>
      <c r="B59" s="3"/>
      <c r="C59" s="54" t="s">
        <v>194</v>
      </c>
      <c r="D59" s="54" t="s">
        <v>195</v>
      </c>
      <c r="E59" s="55">
        <v>2.2703912E7</v>
      </c>
      <c r="F59" s="56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ht="14.25" customHeight="1">
      <c r="A60" s="12"/>
      <c r="B60" s="3"/>
      <c r="C60" s="54" t="s">
        <v>196</v>
      </c>
      <c r="D60" s="54" t="s">
        <v>197</v>
      </c>
      <c r="E60" s="55">
        <v>3.3557181E7</v>
      </c>
      <c r="F60" s="56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ht="14.25" customHeight="1">
      <c r="A61" s="12"/>
      <c r="B61" s="3"/>
      <c r="C61" s="54" t="s">
        <v>198</v>
      </c>
      <c r="D61" s="54" t="s">
        <v>199</v>
      </c>
      <c r="E61" s="55">
        <v>5.6445528E7</v>
      </c>
      <c r="F61" s="56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ht="14.25" customHeight="1">
      <c r="A62" s="12"/>
      <c r="B62" s="3"/>
      <c r="C62" s="54" t="s">
        <v>200</v>
      </c>
      <c r="D62" s="54" t="s">
        <v>201</v>
      </c>
      <c r="E62" s="55">
        <v>361771.0</v>
      </c>
      <c r="F62" s="5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ht="14.25" customHeight="1">
      <c r="A63" s="12"/>
      <c r="B63" s="3"/>
      <c r="C63" s="54"/>
      <c r="D63" s="54"/>
      <c r="E63" s="55"/>
      <c r="F63" s="5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ht="14.25" customHeight="1">
      <c r="A64" s="5" t="s">
        <v>16</v>
      </c>
      <c r="B64" s="1" t="s">
        <v>17</v>
      </c>
      <c r="C64" s="6" t="s">
        <v>202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ht="32.25" customHeight="1">
      <c r="A65" s="12"/>
      <c r="B65" s="3"/>
      <c r="C65" s="36" t="s">
        <v>203</v>
      </c>
      <c r="D65" s="36" t="s">
        <v>204</v>
      </c>
      <c r="E65" s="36" t="s">
        <v>205</v>
      </c>
      <c r="F65" s="36" t="s">
        <v>206</v>
      </c>
      <c r="G65" s="36" t="s">
        <v>137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ht="14.25" customHeight="1">
      <c r="A66" s="12"/>
      <c r="B66" s="3"/>
      <c r="C66" s="50" t="s">
        <v>207</v>
      </c>
      <c r="D66" s="57">
        <v>150000.0</v>
      </c>
      <c r="E66" s="57">
        <v>0.0</v>
      </c>
      <c r="F66" s="50" t="s">
        <v>208</v>
      </c>
      <c r="G66" s="50" t="s">
        <v>209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ht="14.25" customHeight="1">
      <c r="A67" s="12"/>
      <c r="B67" s="3"/>
      <c r="C67" s="50" t="s">
        <v>210</v>
      </c>
      <c r="D67" s="57">
        <v>300000.0</v>
      </c>
      <c r="E67" s="57">
        <v>118550.0</v>
      </c>
      <c r="F67" s="50" t="s">
        <v>211</v>
      </c>
      <c r="G67" s="50" t="s">
        <v>212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ht="14.25" customHeight="1">
      <c r="A68" s="12"/>
      <c r="B68" s="3"/>
      <c r="C68" s="50" t="s">
        <v>213</v>
      </c>
      <c r="D68" s="57">
        <v>150000.0</v>
      </c>
      <c r="E68" s="57">
        <v>0.0</v>
      </c>
      <c r="F68" s="50" t="s">
        <v>208</v>
      </c>
      <c r="G68" s="50" t="s">
        <v>214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ht="14.25" customHeight="1">
      <c r="A69" s="12"/>
      <c r="B69" s="3"/>
      <c r="C69" s="50" t="s">
        <v>215</v>
      </c>
      <c r="D69" s="57">
        <v>250000.0</v>
      </c>
      <c r="E69" s="57">
        <v>166096.0</v>
      </c>
      <c r="F69" s="50" t="s">
        <v>216</v>
      </c>
      <c r="G69" s="50" t="s">
        <v>212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ht="14.25" customHeight="1">
      <c r="A70" s="12"/>
      <c r="B70" s="3"/>
      <c r="C70" s="50" t="s">
        <v>217</v>
      </c>
      <c r="D70" s="57">
        <v>150000.0</v>
      </c>
      <c r="E70" s="57">
        <v>0.0</v>
      </c>
      <c r="F70" s="50" t="s">
        <v>208</v>
      </c>
      <c r="G70" s="58" t="s">
        <v>218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ht="14.25" customHeight="1">
      <c r="A71" s="12"/>
      <c r="B71" s="3"/>
      <c r="C71" s="50" t="s">
        <v>219</v>
      </c>
      <c r="D71" s="57">
        <v>400000.0</v>
      </c>
      <c r="E71" s="57">
        <v>0.0</v>
      </c>
      <c r="F71" s="50" t="s">
        <v>220</v>
      </c>
      <c r="G71" s="50" t="s">
        <v>212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ht="14.25" customHeight="1">
      <c r="A72" s="12"/>
      <c r="B72" s="3"/>
      <c r="C72" s="50" t="s">
        <v>221</v>
      </c>
      <c r="D72" s="57">
        <v>200000.0</v>
      </c>
      <c r="E72" s="57">
        <v>61900.0</v>
      </c>
      <c r="F72" s="50" t="s">
        <v>208</v>
      </c>
      <c r="G72" s="50" t="s">
        <v>212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ht="14.25" customHeight="1">
      <c r="A73" s="12"/>
      <c r="B73" s="3"/>
      <c r="C73" s="50" t="s">
        <v>222</v>
      </c>
      <c r="D73" s="57">
        <v>150000.0</v>
      </c>
      <c r="E73" s="57">
        <v>0.0</v>
      </c>
      <c r="F73" s="50" t="s">
        <v>208</v>
      </c>
      <c r="G73" s="50" t="s">
        <v>223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ht="14.25" customHeight="1">
      <c r="A74" s="12"/>
      <c r="B74" s="3"/>
      <c r="C74" s="50" t="s">
        <v>224</v>
      </c>
      <c r="D74" s="57">
        <v>150000.0</v>
      </c>
      <c r="E74" s="57">
        <v>0.0</v>
      </c>
      <c r="F74" s="50" t="s">
        <v>208</v>
      </c>
      <c r="G74" s="50" t="s">
        <v>225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ht="14.25" customHeight="1">
      <c r="A75" s="12"/>
      <c r="B75" s="3"/>
      <c r="C75" s="50" t="s">
        <v>226</v>
      </c>
      <c r="D75" s="57">
        <v>150000.0</v>
      </c>
      <c r="E75" s="57">
        <v>109749.0</v>
      </c>
      <c r="F75" s="50" t="s">
        <v>208</v>
      </c>
      <c r="G75" s="50" t="s">
        <v>227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ht="14.25" customHeight="1">
      <c r="A76" s="12"/>
      <c r="B76" s="3"/>
      <c r="C76" s="50" t="s">
        <v>228</v>
      </c>
      <c r="D76" s="57">
        <v>400000.0</v>
      </c>
      <c r="E76" s="57">
        <v>0.0</v>
      </c>
      <c r="F76" s="50" t="s">
        <v>208</v>
      </c>
      <c r="G76" s="50" t="s">
        <v>212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ht="14.25" customHeight="1">
      <c r="A77" s="12"/>
      <c r="B77" s="3"/>
      <c r="C77" s="50" t="s">
        <v>229</v>
      </c>
      <c r="D77" s="57">
        <v>116667.0</v>
      </c>
      <c r="E77" s="57">
        <v>0.0</v>
      </c>
      <c r="F77" s="50" t="s">
        <v>208</v>
      </c>
      <c r="G77" s="50" t="s">
        <v>212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ht="14.25" customHeight="1">
      <c r="A78" s="12"/>
      <c r="B78" s="3"/>
      <c r="C78" s="50" t="s">
        <v>230</v>
      </c>
      <c r="D78" s="57">
        <v>150000.0</v>
      </c>
      <c r="E78" s="57">
        <v>0.0</v>
      </c>
      <c r="F78" s="50" t="s">
        <v>208</v>
      </c>
      <c r="G78" s="50" t="s">
        <v>231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ht="14.25" customHeight="1">
      <c r="A79" s="12"/>
      <c r="B79" s="3"/>
      <c r="C79" s="50" t="s">
        <v>232</v>
      </c>
      <c r="D79" s="57">
        <v>100000.0</v>
      </c>
      <c r="E79" s="57">
        <v>0.0</v>
      </c>
      <c r="F79" s="50" t="s">
        <v>208</v>
      </c>
      <c r="G79" s="50" t="s">
        <v>212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ht="14.25" customHeight="1">
      <c r="A80" s="12"/>
      <c r="B80" s="3"/>
      <c r="C80" s="50" t="s">
        <v>233</v>
      </c>
      <c r="D80" s="57">
        <v>150000.0</v>
      </c>
      <c r="E80" s="57">
        <v>0.0</v>
      </c>
      <c r="F80" s="50" t="s">
        <v>208</v>
      </c>
      <c r="G80" s="50" t="s">
        <v>234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ht="14.25" customHeight="1">
      <c r="A81" s="12"/>
      <c r="B81" s="3"/>
      <c r="C81" s="50" t="s">
        <v>235</v>
      </c>
      <c r="D81" s="57">
        <v>100000.0</v>
      </c>
      <c r="E81" s="57">
        <v>0.0</v>
      </c>
      <c r="F81" s="50" t="s">
        <v>236</v>
      </c>
      <c r="G81" s="50" t="s">
        <v>212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ht="14.25" customHeight="1">
      <c r="A82" s="12"/>
      <c r="B82" s="3"/>
      <c r="C82" s="50" t="s">
        <v>237</v>
      </c>
      <c r="D82" s="57">
        <v>150000.0</v>
      </c>
      <c r="E82" s="57">
        <v>0.0</v>
      </c>
      <c r="F82" s="50" t="s">
        <v>208</v>
      </c>
      <c r="G82" s="50" t="s">
        <v>238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ht="14.25" customHeight="1">
      <c r="A83" s="12"/>
      <c r="B83" s="3"/>
      <c r="C83" s="50" t="s">
        <v>239</v>
      </c>
      <c r="D83" s="57">
        <v>340000.0</v>
      </c>
      <c r="E83" s="57">
        <v>19980.0</v>
      </c>
      <c r="F83" s="50" t="s">
        <v>240</v>
      </c>
      <c r="G83" s="50" t="s">
        <v>212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ht="14.25" customHeight="1">
      <c r="A84" s="12"/>
      <c r="B84" s="3"/>
      <c r="C84" s="50" t="s">
        <v>241</v>
      </c>
      <c r="D84" s="57">
        <v>300000.0</v>
      </c>
      <c r="E84" s="57">
        <v>0.0</v>
      </c>
      <c r="F84" s="50" t="s">
        <v>242</v>
      </c>
      <c r="G84" s="50" t="s">
        <v>212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ht="14.25" customHeight="1">
      <c r="A85" s="12"/>
      <c r="B85" s="3"/>
      <c r="C85" s="50" t="s">
        <v>241</v>
      </c>
      <c r="D85" s="57">
        <v>500000.0</v>
      </c>
      <c r="E85" s="57">
        <v>0.0</v>
      </c>
      <c r="F85" s="50" t="s">
        <v>243</v>
      </c>
      <c r="G85" s="50" t="s">
        <v>212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ht="14.25" customHeight="1">
      <c r="A86" s="12"/>
      <c r="B86" s="3"/>
      <c r="C86" s="50" t="s">
        <v>215</v>
      </c>
      <c r="D86" s="57">
        <v>400000.0</v>
      </c>
      <c r="E86" s="57">
        <v>0.0</v>
      </c>
      <c r="F86" s="50" t="s">
        <v>244</v>
      </c>
      <c r="G86" s="50" t="s">
        <v>212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ht="14.25" customHeight="1">
      <c r="A87" s="5"/>
      <c r="B87" s="1"/>
      <c r="C87" s="6"/>
      <c r="D87" s="6"/>
      <c r="E87" s="6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ht="14.25" customHeight="1">
      <c r="A88" s="5" t="s">
        <v>29</v>
      </c>
      <c r="B88" s="1" t="s">
        <v>4</v>
      </c>
      <c r="C88" s="6" t="s">
        <v>245</v>
      </c>
      <c r="D88" s="6" t="s">
        <v>4</v>
      </c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ht="14.25" customHeight="1">
      <c r="A89" s="5"/>
      <c r="B89" s="1"/>
      <c r="C89" s="9" t="s">
        <v>246</v>
      </c>
      <c r="D89" s="59" t="s">
        <v>104</v>
      </c>
      <c r="E89" s="6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ht="14.25" customHeight="1">
      <c r="A90" s="5" t="s">
        <v>41</v>
      </c>
      <c r="B90" s="1" t="s">
        <v>17</v>
      </c>
      <c r="C90" s="6" t="s">
        <v>247</v>
      </c>
      <c r="F90" s="60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ht="14.25" customHeight="1">
      <c r="A91" s="12"/>
      <c r="B91" s="3"/>
      <c r="C91" s="61" t="s">
        <v>203</v>
      </c>
      <c r="D91" s="61" t="s">
        <v>248</v>
      </c>
      <c r="E91" s="61" t="s">
        <v>205</v>
      </c>
      <c r="F91" s="62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ht="14.25" customHeight="1">
      <c r="A92" s="12"/>
      <c r="B92" s="3"/>
      <c r="C92" s="50" t="s">
        <v>249</v>
      </c>
      <c r="D92" s="57">
        <v>6.8174546E7</v>
      </c>
      <c r="E92" s="57">
        <v>0.0</v>
      </c>
      <c r="F92" s="63" t="s">
        <v>250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ht="14.25" customHeight="1">
      <c r="A93" s="12"/>
      <c r="B93" s="3"/>
      <c r="C93" s="50" t="s">
        <v>251</v>
      </c>
      <c r="D93" s="57">
        <v>6.0354811E7</v>
      </c>
      <c r="E93" s="57">
        <v>0.0</v>
      </c>
      <c r="F93" s="64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ht="14.25" customHeight="1">
      <c r="A94" s="12"/>
      <c r="B94" s="3"/>
      <c r="C94" s="50" t="s">
        <v>252</v>
      </c>
      <c r="D94" s="57">
        <v>1.14879E7</v>
      </c>
      <c r="E94" s="57">
        <v>0.0</v>
      </c>
      <c r="F94" s="64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ht="14.25" customHeight="1">
      <c r="A95" s="12"/>
      <c r="B95" s="3"/>
      <c r="C95" s="50" t="s">
        <v>253</v>
      </c>
      <c r="D95" s="57">
        <v>3.4983069E7</v>
      </c>
      <c r="E95" s="57">
        <v>0.0</v>
      </c>
      <c r="F95" s="64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ht="14.25" customHeight="1">
      <c r="A96" s="12"/>
      <c r="B96" s="3"/>
      <c r="C96" s="50" t="s">
        <v>254</v>
      </c>
      <c r="D96" s="57">
        <v>1.7796332E7</v>
      </c>
      <c r="E96" s="57">
        <v>0.0</v>
      </c>
      <c r="F96" s="6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ht="14.25" customHeight="1">
      <c r="A97" s="12"/>
      <c r="B97" s="3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ht="14.25" customHeight="1">
      <c r="A98" s="12"/>
      <c r="B98" s="3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ht="14.25" customHeight="1">
      <c r="A99" s="12"/>
      <c r="B99" s="3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ht="14.25" customHeight="1">
      <c r="A100" s="12"/>
      <c r="B100" s="3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ht="14.25" customHeight="1">
      <c r="A101" s="12"/>
      <c r="B101" s="3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ht="14.25" customHeight="1">
      <c r="A102" s="12"/>
      <c r="B102" s="3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ht="14.25" customHeight="1">
      <c r="A103" s="12"/>
      <c r="B103" s="3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ht="14.25" customHeight="1">
      <c r="A104" s="12"/>
      <c r="B104" s="3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ht="14.25" customHeight="1">
      <c r="A105" s="12"/>
      <c r="B105" s="3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ht="14.25" customHeight="1">
      <c r="A106" s="12"/>
      <c r="B106" s="3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ht="14.25" customHeight="1">
      <c r="A107" s="12"/>
      <c r="B107" s="3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ht="14.25" customHeight="1">
      <c r="A108" s="12"/>
      <c r="B108" s="3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ht="14.25" customHeight="1">
      <c r="A109" s="12"/>
      <c r="B109" s="3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ht="14.25" customHeight="1">
      <c r="A110" s="12"/>
      <c r="B110" s="3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ht="14.25" customHeight="1">
      <c r="A111" s="12"/>
      <c r="B111" s="3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ht="14.25" customHeight="1">
      <c r="A112" s="12"/>
      <c r="B112" s="3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ht="14.25" customHeight="1">
      <c r="A113" s="12"/>
      <c r="B113" s="3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ht="14.25" customHeight="1">
      <c r="A114" s="12"/>
      <c r="B114" s="3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ht="14.25" customHeight="1">
      <c r="A115" s="12"/>
      <c r="B115" s="3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ht="14.25" customHeight="1">
      <c r="A116" s="12"/>
      <c r="B116" s="3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ht="14.25" customHeight="1">
      <c r="A117" s="12"/>
      <c r="B117" s="3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ht="14.25" customHeight="1">
      <c r="A118" s="12"/>
      <c r="B118" s="3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ht="14.25" customHeight="1">
      <c r="A119" s="12"/>
      <c r="B119" s="3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ht="14.25" customHeight="1">
      <c r="A120" s="12"/>
      <c r="B120" s="3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ht="14.25" customHeight="1">
      <c r="A121" s="12"/>
      <c r="B121" s="3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ht="14.25" customHeight="1">
      <c r="A122" s="12"/>
      <c r="B122" s="3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ht="14.25" customHeight="1">
      <c r="A123" s="12"/>
      <c r="B123" s="3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ht="14.25" customHeight="1">
      <c r="A124" s="12"/>
      <c r="B124" s="3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ht="14.25" customHeight="1">
      <c r="A125" s="12"/>
      <c r="B125" s="3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ht="14.25" customHeight="1">
      <c r="A126" s="12"/>
      <c r="B126" s="3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ht="14.25" customHeight="1">
      <c r="A127" s="12"/>
      <c r="B127" s="3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ht="14.25" customHeight="1">
      <c r="A128" s="12"/>
      <c r="B128" s="3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ht="14.25" customHeight="1">
      <c r="A129" s="12"/>
      <c r="B129" s="3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ht="14.25" customHeight="1">
      <c r="A130" s="12"/>
      <c r="B130" s="3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ht="14.25" customHeight="1">
      <c r="A131" s="12"/>
      <c r="B131" s="3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ht="14.25" customHeight="1">
      <c r="A132" s="12"/>
      <c r="B132" s="3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ht="14.25" customHeight="1">
      <c r="A133" s="12"/>
      <c r="B133" s="3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ht="14.25" customHeight="1">
      <c r="A134" s="12"/>
      <c r="B134" s="3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ht="14.25" customHeight="1">
      <c r="A135" s="12"/>
      <c r="B135" s="3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ht="14.25" customHeight="1">
      <c r="A136" s="12"/>
      <c r="B136" s="3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ht="14.25" customHeight="1">
      <c r="A137" s="12"/>
      <c r="B137" s="3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ht="14.25" customHeight="1">
      <c r="A138" s="12"/>
      <c r="B138" s="3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ht="14.25" customHeight="1">
      <c r="A139" s="12"/>
      <c r="B139" s="3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ht="14.25" customHeight="1">
      <c r="A140" s="12"/>
      <c r="B140" s="3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ht="14.25" customHeight="1">
      <c r="A141" s="12"/>
      <c r="B141" s="3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ht="14.25" customHeight="1">
      <c r="A142" s="12"/>
      <c r="B142" s="3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ht="14.25" customHeight="1">
      <c r="A143" s="12"/>
      <c r="B143" s="3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ht="14.25" customHeight="1">
      <c r="A144" s="12"/>
      <c r="B144" s="3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ht="14.25" customHeight="1">
      <c r="A145" s="12"/>
      <c r="B145" s="3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ht="14.25" customHeight="1">
      <c r="A146" s="12"/>
      <c r="B146" s="3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ht="14.25" customHeight="1">
      <c r="A147" s="12"/>
      <c r="B147" s="3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ht="14.25" customHeight="1">
      <c r="A148" s="12"/>
      <c r="B148" s="3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ht="14.25" customHeight="1">
      <c r="A149" s="12"/>
      <c r="B149" s="3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ht="14.25" customHeight="1">
      <c r="A150" s="12"/>
      <c r="B150" s="3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ht="14.25" customHeight="1">
      <c r="A151" s="12"/>
      <c r="B151" s="3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ht="14.25" customHeight="1">
      <c r="A152" s="12"/>
      <c r="B152" s="3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ht="14.25" customHeight="1">
      <c r="A153" s="12"/>
      <c r="B153" s="3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ht="14.25" customHeight="1">
      <c r="A154" s="12"/>
      <c r="B154" s="3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ht="14.25" customHeight="1">
      <c r="A155" s="12"/>
      <c r="B155" s="3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ht="14.25" customHeight="1">
      <c r="A156" s="12"/>
      <c r="B156" s="3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ht="14.25" customHeight="1">
      <c r="A157" s="12"/>
      <c r="B157" s="3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ht="14.25" customHeight="1">
      <c r="A158" s="12"/>
      <c r="B158" s="3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ht="14.25" customHeight="1">
      <c r="A159" s="12"/>
      <c r="B159" s="3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ht="14.25" customHeight="1">
      <c r="A160" s="12"/>
      <c r="B160" s="3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ht="14.25" customHeight="1">
      <c r="A161" s="12"/>
      <c r="B161" s="3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ht="14.25" customHeight="1">
      <c r="A162" s="12"/>
      <c r="B162" s="3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ht="14.25" customHeight="1">
      <c r="A163" s="12"/>
      <c r="B163" s="3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ht="14.25" customHeight="1">
      <c r="A164" s="12"/>
      <c r="B164" s="3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ht="14.25" customHeight="1">
      <c r="A165" s="12"/>
      <c r="B165" s="3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ht="14.25" customHeight="1">
      <c r="A166" s="12"/>
      <c r="B166" s="3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ht="14.25" customHeight="1">
      <c r="A167" s="12"/>
      <c r="B167" s="3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ht="14.25" customHeight="1">
      <c r="A168" s="12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ht="14.25" customHeight="1">
      <c r="A169" s="12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ht="14.25" customHeight="1">
      <c r="A170" s="12"/>
      <c r="B170" s="3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ht="14.25" customHeight="1">
      <c r="A171" s="12"/>
      <c r="B171" s="3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ht="14.25" customHeight="1">
      <c r="A172" s="12"/>
      <c r="B172" s="3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ht="14.25" customHeight="1">
      <c r="A173" s="12"/>
      <c r="B173" s="3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ht="14.25" customHeight="1">
      <c r="A174" s="12"/>
      <c r="B174" s="3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ht="14.25" customHeight="1">
      <c r="A175" s="12"/>
      <c r="B175" s="3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ht="14.25" customHeight="1">
      <c r="A176" s="12"/>
      <c r="B176" s="3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ht="14.25" customHeight="1">
      <c r="A177" s="12"/>
      <c r="B177" s="3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ht="14.25" customHeight="1">
      <c r="A178" s="12"/>
      <c r="B178" s="3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ht="14.25" customHeight="1">
      <c r="A179" s="12"/>
      <c r="B179" s="3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ht="14.25" customHeight="1">
      <c r="A180" s="12"/>
      <c r="B180" s="3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ht="14.25" customHeight="1">
      <c r="A181" s="12"/>
      <c r="B181" s="3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ht="14.25" customHeight="1">
      <c r="A182" s="12"/>
      <c r="B182" s="3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ht="14.25" customHeight="1">
      <c r="A183" s="12"/>
      <c r="B183" s="3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ht="14.25" customHeight="1">
      <c r="A184" s="12"/>
      <c r="B184" s="3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ht="14.25" customHeight="1">
      <c r="A185" s="12"/>
      <c r="B185" s="3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ht="14.25" customHeight="1">
      <c r="A186" s="12"/>
      <c r="B186" s="3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ht="14.25" customHeight="1">
      <c r="A187" s="12"/>
      <c r="B187" s="3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ht="14.25" customHeight="1">
      <c r="A188" s="12"/>
      <c r="B188" s="3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ht="14.25" customHeight="1">
      <c r="A189" s="12"/>
      <c r="B189" s="3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ht="14.25" customHeight="1">
      <c r="A190" s="12"/>
      <c r="B190" s="3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ht="14.25" customHeight="1">
      <c r="A191" s="12"/>
      <c r="B191" s="3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ht="14.25" customHeight="1">
      <c r="A192" s="12"/>
      <c r="B192" s="3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ht="14.25" customHeight="1">
      <c r="A193" s="12"/>
      <c r="B193" s="3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ht="14.25" customHeight="1">
      <c r="A194" s="12"/>
      <c r="B194" s="3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ht="14.25" customHeight="1">
      <c r="A195" s="12"/>
      <c r="B195" s="3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ht="14.25" customHeight="1">
      <c r="A196" s="12"/>
      <c r="B196" s="3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ht="14.25" customHeight="1">
      <c r="A197" s="12"/>
      <c r="B197" s="3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ht="14.25" customHeight="1">
      <c r="A198" s="12"/>
      <c r="B198" s="3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ht="14.25" customHeight="1">
      <c r="A199" s="12"/>
      <c r="B199" s="3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ht="14.25" customHeight="1">
      <c r="A200" s="12"/>
      <c r="B200" s="3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ht="14.25" customHeight="1">
      <c r="A201" s="12"/>
      <c r="B201" s="3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ht="14.25" customHeight="1">
      <c r="A202" s="12"/>
      <c r="B202" s="3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ht="14.25" customHeight="1">
      <c r="A203" s="12"/>
      <c r="B203" s="3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ht="14.25" customHeight="1">
      <c r="A204" s="12"/>
      <c r="B204" s="3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ht="14.25" customHeight="1">
      <c r="A205" s="12"/>
      <c r="B205" s="3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ht="14.25" customHeight="1">
      <c r="A206" s="12"/>
      <c r="B206" s="3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ht="14.25" customHeight="1">
      <c r="A207" s="12"/>
      <c r="B207" s="3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ht="14.25" customHeight="1">
      <c r="A208" s="12"/>
      <c r="B208" s="3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ht="14.25" customHeight="1">
      <c r="A209" s="12"/>
      <c r="B209" s="3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ht="14.25" customHeight="1">
      <c r="A210" s="12"/>
      <c r="B210" s="3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ht="14.25" customHeight="1">
      <c r="A211" s="12"/>
      <c r="B211" s="3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ht="14.25" customHeight="1">
      <c r="A212" s="12"/>
      <c r="B212" s="3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ht="14.25" customHeight="1">
      <c r="A213" s="12"/>
      <c r="B213" s="3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ht="14.25" customHeight="1">
      <c r="A214" s="12"/>
      <c r="B214" s="3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ht="14.25" customHeight="1">
      <c r="A215" s="12"/>
      <c r="B215" s="3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ht="14.25" customHeight="1">
      <c r="A216" s="12"/>
      <c r="B216" s="3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ht="14.25" customHeight="1">
      <c r="A217" s="12"/>
      <c r="B217" s="3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ht="14.25" customHeight="1">
      <c r="A218" s="12"/>
      <c r="B218" s="3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ht="14.25" customHeight="1">
      <c r="A219" s="12"/>
      <c r="B219" s="3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ht="14.25" customHeight="1">
      <c r="A220" s="12"/>
      <c r="B220" s="3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ht="14.25" customHeight="1">
      <c r="A221" s="12"/>
      <c r="B221" s="3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ht="14.25" customHeight="1">
      <c r="A222" s="12"/>
      <c r="B222" s="3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ht="14.25" customHeight="1">
      <c r="A223" s="12"/>
      <c r="B223" s="3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ht="14.25" customHeight="1">
      <c r="A224" s="12"/>
      <c r="B224" s="3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ht="14.25" customHeight="1">
      <c r="A225" s="12"/>
      <c r="B225" s="3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ht="14.25" customHeight="1">
      <c r="A226" s="12"/>
      <c r="B226" s="3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ht="14.25" customHeight="1">
      <c r="A227" s="12"/>
      <c r="B227" s="3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ht="14.25" customHeight="1">
      <c r="A228" s="12"/>
      <c r="B228" s="3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ht="14.25" customHeight="1">
      <c r="A229" s="12"/>
      <c r="B229" s="3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ht="14.25" customHeight="1">
      <c r="A230" s="12"/>
      <c r="B230" s="3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ht="14.25" customHeight="1">
      <c r="A231" s="12"/>
      <c r="B231" s="3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ht="14.25" customHeight="1">
      <c r="A232" s="12"/>
      <c r="B232" s="3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ht="14.25" customHeight="1">
      <c r="A233" s="12"/>
      <c r="B233" s="3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ht="14.25" customHeight="1">
      <c r="A234" s="12"/>
      <c r="B234" s="3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ht="14.25" customHeight="1">
      <c r="A235" s="12"/>
      <c r="B235" s="3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ht="14.25" customHeight="1">
      <c r="A236" s="12"/>
      <c r="B236" s="3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ht="14.25" customHeight="1">
      <c r="A237" s="12"/>
      <c r="B237" s="3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ht="14.25" customHeight="1">
      <c r="A238" s="12"/>
      <c r="B238" s="3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ht="14.25" customHeight="1">
      <c r="A239" s="12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ht="14.25" customHeight="1">
      <c r="A240" s="12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ht="14.25" customHeight="1">
      <c r="A241" s="12"/>
      <c r="B241" s="3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ht="14.25" customHeight="1">
      <c r="A242" s="12"/>
      <c r="B242" s="3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ht="14.25" customHeight="1">
      <c r="A243" s="12"/>
      <c r="B243" s="3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ht="14.25" customHeight="1">
      <c r="A244" s="12"/>
      <c r="B244" s="3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ht="14.25" customHeight="1">
      <c r="A245" s="12"/>
      <c r="B245" s="3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ht="14.25" customHeight="1">
      <c r="A246" s="12"/>
      <c r="B246" s="3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ht="14.25" customHeight="1">
      <c r="A247" s="12"/>
      <c r="B247" s="3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ht="14.25" customHeight="1">
      <c r="A248" s="12"/>
      <c r="B248" s="3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ht="14.25" customHeight="1">
      <c r="A249" s="12"/>
      <c r="B249" s="3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ht="14.25" customHeight="1">
      <c r="A250" s="12"/>
      <c r="B250" s="3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ht="14.25" customHeight="1">
      <c r="A251" s="12"/>
      <c r="B251" s="3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ht="14.25" customHeight="1">
      <c r="A252" s="12"/>
      <c r="B252" s="3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ht="14.25" customHeight="1">
      <c r="A253" s="12"/>
      <c r="B253" s="3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ht="14.25" customHeight="1">
      <c r="A254" s="12"/>
      <c r="B254" s="3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ht="14.25" customHeight="1">
      <c r="A255" s="12"/>
      <c r="B255" s="3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ht="14.25" customHeight="1">
      <c r="A256" s="12"/>
      <c r="B256" s="3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ht="14.25" customHeight="1">
      <c r="A257" s="12"/>
      <c r="B257" s="3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ht="14.25" customHeight="1">
      <c r="A258" s="12"/>
      <c r="B258" s="3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ht="14.25" customHeight="1">
      <c r="A259" s="12"/>
      <c r="B259" s="3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ht="14.25" customHeight="1">
      <c r="A260" s="12"/>
      <c r="B260" s="3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ht="14.25" customHeight="1">
      <c r="A261" s="12"/>
      <c r="B261" s="3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ht="14.25" customHeight="1">
      <c r="A262" s="12"/>
      <c r="B262" s="3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ht="14.25" customHeight="1">
      <c r="A263" s="12"/>
      <c r="B263" s="3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ht="14.25" customHeight="1">
      <c r="A264" s="12"/>
      <c r="B264" s="3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ht="14.25" customHeight="1">
      <c r="A265" s="12"/>
      <c r="B265" s="3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ht="14.25" customHeight="1">
      <c r="A266" s="12"/>
      <c r="B266" s="3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ht="14.25" customHeight="1">
      <c r="A267" s="12"/>
      <c r="B267" s="3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ht="14.25" customHeight="1">
      <c r="A268" s="12"/>
      <c r="B268" s="3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ht="14.25" customHeight="1">
      <c r="A269" s="12"/>
      <c r="B269" s="3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ht="14.25" customHeight="1">
      <c r="A270" s="12"/>
      <c r="B270" s="3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ht="14.25" customHeight="1">
      <c r="A271" s="12"/>
      <c r="B271" s="3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ht="14.25" customHeight="1">
      <c r="A272" s="12"/>
      <c r="B272" s="3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ht="14.25" customHeight="1">
      <c r="A273" s="12"/>
      <c r="B273" s="3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ht="14.25" customHeight="1">
      <c r="A274" s="12"/>
      <c r="B274" s="3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ht="14.25" customHeight="1">
      <c r="A275" s="12"/>
      <c r="B275" s="3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ht="14.25" customHeight="1">
      <c r="A276" s="12"/>
      <c r="B276" s="3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ht="14.25" customHeight="1">
      <c r="A277" s="12"/>
      <c r="B277" s="3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ht="14.25" customHeight="1">
      <c r="A278" s="12"/>
      <c r="B278" s="3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ht="14.25" customHeight="1">
      <c r="A279" s="12"/>
      <c r="B279" s="3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ht="14.25" customHeight="1">
      <c r="A280" s="12"/>
      <c r="B280" s="3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ht="14.25" customHeight="1">
      <c r="A281" s="12"/>
      <c r="B281" s="3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ht="14.25" customHeight="1">
      <c r="A282" s="12"/>
      <c r="B282" s="3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ht="14.25" customHeight="1">
      <c r="A283" s="12"/>
      <c r="B283" s="3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ht="14.25" customHeight="1">
      <c r="A284" s="12"/>
      <c r="B284" s="3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ht="14.25" customHeight="1">
      <c r="A285" s="12"/>
      <c r="B285" s="3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ht="14.25" customHeight="1">
      <c r="A286" s="12"/>
      <c r="B286" s="3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ht="14.25" customHeight="1">
      <c r="A287" s="12"/>
      <c r="B287" s="3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ht="14.25" customHeight="1">
      <c r="A288" s="12"/>
      <c r="B288" s="3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ht="14.25" customHeight="1">
      <c r="A289" s="12"/>
      <c r="B289" s="3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ht="14.25" customHeight="1">
      <c r="A290" s="12"/>
      <c r="B290" s="3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ht="14.25" customHeight="1">
      <c r="A291" s="12"/>
      <c r="B291" s="3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ht="14.25" customHeight="1">
      <c r="A292" s="12"/>
      <c r="B292" s="3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ht="14.25" customHeight="1">
      <c r="A293" s="12"/>
      <c r="B293" s="3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ht="14.25" customHeight="1">
      <c r="A294" s="12"/>
      <c r="B294" s="3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ht="14.25" customHeight="1">
      <c r="A295" s="12"/>
      <c r="B295" s="3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ht="14.25" customHeight="1">
      <c r="A296" s="12"/>
      <c r="B296" s="3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</sheetData>
  <mergeCells count="6">
    <mergeCell ref="C4:E4"/>
    <mergeCell ref="C27:H27"/>
    <mergeCell ref="C51:F51"/>
    <mergeCell ref="C64:F64"/>
    <mergeCell ref="C90:E90"/>
    <mergeCell ref="F92:F96"/>
  </mergeCells>
  <hyperlinks>
    <hyperlink r:id="rId1" ref="C3"/>
    <hyperlink r:id="rId2" ref="D3"/>
    <hyperlink r:id="rId3" ref="C89"/>
    <hyperlink r:id="rId4" ref="D89"/>
  </hyperlinks>
  <printOptions/>
  <pageMargins bottom="0.75" footer="0.0" header="0.0" left="0.7" right="0.7" top="0.75"/>
  <pageSetup orientation="portrait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0"/>
    <col customWidth="1" min="3" max="3" width="47.86"/>
    <col customWidth="1" min="4" max="4" width="26.29"/>
    <col customWidth="1" min="5" max="5" width="23.71"/>
    <col customWidth="1" min="6" max="6" width="16.43"/>
    <col customWidth="1" min="7" max="7" width="16.57"/>
    <col customWidth="1" min="8" max="8" width="19.71"/>
  </cols>
  <sheetData>
    <row r="1" ht="14.25" customHeight="1">
      <c r="A1" s="32" t="s">
        <v>0</v>
      </c>
      <c r="B1" s="32" t="s">
        <v>1</v>
      </c>
      <c r="C1" s="33" t="s">
        <v>83</v>
      </c>
      <c r="D1" s="33"/>
      <c r="E1" s="33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14.25" customHeight="1">
      <c r="A2" s="34" t="s">
        <v>3</v>
      </c>
      <c r="B2" s="32" t="s">
        <v>17</v>
      </c>
      <c r="C2" s="33" t="s">
        <v>255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14.25" customHeight="1">
      <c r="A3" s="35"/>
      <c r="B3" s="4"/>
      <c r="C3" s="37" t="s">
        <v>256</v>
      </c>
      <c r="D3" s="37" t="s">
        <v>257</v>
      </c>
      <c r="E3" s="37" t="s">
        <v>180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14.25" customHeight="1">
      <c r="A4" s="35"/>
      <c r="B4" s="4"/>
      <c r="C4" s="37" t="s">
        <v>258</v>
      </c>
      <c r="D4" s="66">
        <v>4252.0</v>
      </c>
      <c r="E4" s="67">
        <v>4.77350252E8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14.25" customHeight="1">
      <c r="A5" s="35"/>
      <c r="B5" s="4"/>
      <c r="C5" s="37" t="s">
        <v>259</v>
      </c>
      <c r="D5" s="66">
        <v>1323.0</v>
      </c>
      <c r="E5" s="67">
        <v>7.57688569E8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14.25" customHeight="1">
      <c r="A6" s="35"/>
      <c r="B6" s="4"/>
      <c r="C6" s="37" t="s">
        <v>260</v>
      </c>
      <c r="D6" s="66">
        <v>1468.0</v>
      </c>
      <c r="E6" s="66">
        <v>8.088571E7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ht="14.25" customHeight="1">
      <c r="A7" s="35"/>
      <c r="B7" s="4"/>
      <c r="C7" s="37" t="s">
        <v>261</v>
      </c>
      <c r="D7" s="66">
        <v>206.0</v>
      </c>
      <c r="E7" s="68">
        <v>1.67173886E8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ht="14.25" customHeight="1">
      <c r="A8" s="35"/>
      <c r="B8" s="4"/>
      <c r="C8" s="37" t="s">
        <v>262</v>
      </c>
      <c r="D8" s="66">
        <v>35.0</v>
      </c>
      <c r="E8" s="69">
        <v>6.11236064E8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ht="14.25" customHeight="1">
      <c r="A9" s="35"/>
      <c r="B9" s="4"/>
      <c r="C9" s="37" t="s">
        <v>263</v>
      </c>
      <c r="D9" s="66">
        <v>3.0</v>
      </c>
      <c r="E9" s="66">
        <v>3143137.0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ht="14.25" customHeight="1">
      <c r="A10" s="34" t="s">
        <v>7</v>
      </c>
      <c r="B10" s="32" t="s">
        <v>17</v>
      </c>
      <c r="C10" s="33" t="s">
        <v>264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30.75" customHeight="1">
      <c r="A11" s="35"/>
      <c r="B11" s="4"/>
      <c r="C11" s="36" t="s">
        <v>265</v>
      </c>
      <c r="D11" s="36" t="s">
        <v>266</v>
      </c>
      <c r="E11" s="36" t="s">
        <v>267</v>
      </c>
      <c r="F11" s="36" t="s">
        <v>268</v>
      </c>
      <c r="G11" s="36" t="s">
        <v>180</v>
      </c>
      <c r="H11" s="36" t="s">
        <v>269</v>
      </c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14.25" customHeight="1">
      <c r="A12" s="35"/>
      <c r="B12" s="4"/>
      <c r="C12" s="70" t="s">
        <v>270</v>
      </c>
      <c r="D12" s="70" t="s">
        <v>271</v>
      </c>
      <c r="E12" s="70" t="s">
        <v>272</v>
      </c>
      <c r="F12" s="70" t="s">
        <v>273</v>
      </c>
      <c r="G12" s="69">
        <v>2.1953999E7</v>
      </c>
      <c r="H12" s="70" t="s">
        <v>274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ht="14.25" customHeight="1">
      <c r="A13" s="35"/>
      <c r="B13" s="4"/>
      <c r="C13" s="70" t="s">
        <v>275</v>
      </c>
      <c r="D13" s="70" t="s">
        <v>276</v>
      </c>
      <c r="E13" s="70" t="s">
        <v>272</v>
      </c>
      <c r="F13" s="70" t="s">
        <v>273</v>
      </c>
      <c r="G13" s="69">
        <v>3.4641E7</v>
      </c>
      <c r="H13" s="70" t="s">
        <v>274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ht="14.25" customHeight="1">
      <c r="A14" s="35"/>
      <c r="B14" s="4"/>
      <c r="C14" s="70" t="s">
        <v>277</v>
      </c>
      <c r="D14" s="70" t="s">
        <v>278</v>
      </c>
      <c r="E14" s="70" t="s">
        <v>272</v>
      </c>
      <c r="F14" s="70" t="s">
        <v>273</v>
      </c>
      <c r="G14" s="69">
        <v>1.57077E7</v>
      </c>
      <c r="H14" s="70" t="s">
        <v>279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ht="14.25" customHeight="1">
      <c r="A15" s="35"/>
      <c r="B15" s="4"/>
      <c r="C15" s="70" t="s">
        <v>280</v>
      </c>
      <c r="D15" s="70" t="s">
        <v>281</v>
      </c>
      <c r="E15" s="70" t="s">
        <v>272</v>
      </c>
      <c r="F15" s="70" t="s">
        <v>273</v>
      </c>
      <c r="G15" s="69">
        <v>1.349E7</v>
      </c>
      <c r="H15" s="70" t="s">
        <v>282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ht="14.25" customHeight="1">
      <c r="A16" s="35"/>
      <c r="B16" s="4"/>
      <c r="C16" s="70" t="s">
        <v>280</v>
      </c>
      <c r="D16" s="70" t="s">
        <v>283</v>
      </c>
      <c r="E16" s="70" t="s">
        <v>272</v>
      </c>
      <c r="F16" s="70" t="s">
        <v>273</v>
      </c>
      <c r="G16" s="69">
        <v>1.349E7</v>
      </c>
      <c r="H16" s="70" t="s">
        <v>284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ht="14.25" customHeight="1">
      <c r="A17" s="35"/>
      <c r="B17" s="4"/>
      <c r="C17" s="70" t="s">
        <v>285</v>
      </c>
      <c r="D17" s="70" t="s">
        <v>286</v>
      </c>
      <c r="E17" s="70" t="s">
        <v>272</v>
      </c>
      <c r="F17" s="70" t="s">
        <v>273</v>
      </c>
      <c r="G17" s="69">
        <v>8690000.0</v>
      </c>
      <c r="H17" s="70" t="s">
        <v>282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ht="14.25" customHeight="1">
      <c r="A18" s="35"/>
      <c r="B18" s="4"/>
      <c r="C18" s="70" t="s">
        <v>287</v>
      </c>
      <c r="D18" s="70" t="s">
        <v>288</v>
      </c>
      <c r="E18" s="70" t="s">
        <v>272</v>
      </c>
      <c r="F18" s="70" t="s">
        <v>273</v>
      </c>
      <c r="G18" s="69">
        <v>8732379.0</v>
      </c>
      <c r="H18" s="70" t="s">
        <v>289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ht="14.25" customHeight="1">
      <c r="A19" s="35"/>
      <c r="B19" s="4"/>
      <c r="C19" s="70" t="s">
        <v>280</v>
      </c>
      <c r="D19" s="70" t="s">
        <v>290</v>
      </c>
      <c r="E19" s="70" t="s">
        <v>272</v>
      </c>
      <c r="F19" s="70" t="s">
        <v>273</v>
      </c>
      <c r="G19" s="69">
        <v>1.349E7</v>
      </c>
      <c r="H19" s="70" t="s">
        <v>291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ht="14.25" customHeight="1">
      <c r="A20" s="35"/>
      <c r="B20" s="4"/>
      <c r="C20" s="70" t="s">
        <v>292</v>
      </c>
      <c r="D20" s="70" t="s">
        <v>293</v>
      </c>
      <c r="E20" s="70" t="s">
        <v>272</v>
      </c>
      <c r="F20" s="70" t="s">
        <v>273</v>
      </c>
      <c r="G20" s="69">
        <v>1.34304E7</v>
      </c>
      <c r="H20" s="70" t="s">
        <v>282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ht="14.25" customHeight="1">
      <c r="A21" s="35"/>
      <c r="B21" s="4"/>
      <c r="C21" s="70" t="s">
        <v>287</v>
      </c>
      <c r="D21" s="70" t="s">
        <v>294</v>
      </c>
      <c r="E21" s="70" t="s">
        <v>272</v>
      </c>
      <c r="F21" s="70" t="s">
        <v>273</v>
      </c>
      <c r="G21" s="69">
        <v>8732379.0</v>
      </c>
      <c r="H21" s="70" t="s">
        <v>282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ht="14.25" customHeight="1">
      <c r="A22" s="35"/>
      <c r="B22" s="4"/>
      <c r="C22" s="70" t="s">
        <v>295</v>
      </c>
      <c r="D22" s="70" t="s">
        <v>296</v>
      </c>
      <c r="E22" s="70" t="s">
        <v>272</v>
      </c>
      <c r="F22" s="70" t="s">
        <v>273</v>
      </c>
      <c r="G22" s="69">
        <v>1.5542036E7</v>
      </c>
      <c r="H22" s="70" t="s">
        <v>282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ht="14.25" customHeight="1">
      <c r="A23" s="35"/>
      <c r="B23" s="4"/>
      <c r="C23" s="70" t="s">
        <v>297</v>
      </c>
      <c r="D23" s="70" t="s">
        <v>298</v>
      </c>
      <c r="E23" s="70" t="s">
        <v>272</v>
      </c>
      <c r="F23" s="70" t="s">
        <v>273</v>
      </c>
      <c r="G23" s="69">
        <v>1.2339705E7</v>
      </c>
      <c r="H23" s="70" t="s">
        <v>282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ht="14.25" customHeight="1">
      <c r="A24" s="35"/>
      <c r="B24" s="4"/>
      <c r="C24" s="70" t="s">
        <v>299</v>
      </c>
      <c r="D24" s="70" t="s">
        <v>300</v>
      </c>
      <c r="E24" s="70" t="s">
        <v>272</v>
      </c>
      <c r="F24" s="70" t="s">
        <v>273</v>
      </c>
      <c r="G24" s="69">
        <v>3.4476476E7</v>
      </c>
      <c r="H24" s="70" t="s">
        <v>301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ht="14.25" customHeight="1">
      <c r="A25" s="35"/>
      <c r="B25" s="4"/>
      <c r="C25" s="70" t="s">
        <v>302</v>
      </c>
      <c r="D25" s="70" t="s">
        <v>303</v>
      </c>
      <c r="E25" s="70" t="s">
        <v>272</v>
      </c>
      <c r="F25" s="70" t="s">
        <v>273</v>
      </c>
      <c r="G25" s="69">
        <v>2.1633724E7</v>
      </c>
      <c r="H25" s="70" t="s">
        <v>282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ht="14.25" customHeight="1">
      <c r="A26" s="35"/>
      <c r="B26" s="4"/>
      <c r="C26" s="70" t="s">
        <v>302</v>
      </c>
      <c r="D26" s="70" t="s">
        <v>304</v>
      </c>
      <c r="E26" s="70" t="s">
        <v>272</v>
      </c>
      <c r="F26" s="70" t="s">
        <v>273</v>
      </c>
      <c r="G26" s="69">
        <v>2.1633724E7</v>
      </c>
      <c r="H26" s="70" t="s">
        <v>282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ht="14.25" customHeight="1">
      <c r="A27" s="35"/>
      <c r="B27" s="4"/>
      <c r="C27" s="70" t="s">
        <v>305</v>
      </c>
      <c r="D27" s="70" t="s">
        <v>306</v>
      </c>
      <c r="E27" s="70" t="s">
        <v>272</v>
      </c>
      <c r="F27" s="70" t="s">
        <v>273</v>
      </c>
      <c r="G27" s="69">
        <v>1.50306E7</v>
      </c>
      <c r="H27" s="70" t="s">
        <v>307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ht="14.25" customHeight="1">
      <c r="A28" s="35"/>
      <c r="B28" s="4"/>
      <c r="C28" s="70" t="s">
        <v>308</v>
      </c>
      <c r="D28" s="70" t="s">
        <v>309</v>
      </c>
      <c r="E28" s="70" t="s">
        <v>272</v>
      </c>
      <c r="F28" s="70" t="s">
        <v>273</v>
      </c>
      <c r="G28" s="69">
        <v>1.4807044E7</v>
      </c>
      <c r="H28" s="70" t="s">
        <v>310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ht="14.25" customHeight="1">
      <c r="A29" s="35"/>
      <c r="B29" s="4"/>
      <c r="C29" s="70" t="s">
        <v>311</v>
      </c>
      <c r="D29" s="70" t="s">
        <v>312</v>
      </c>
      <c r="E29" s="70" t="s">
        <v>272</v>
      </c>
      <c r="F29" s="70" t="s">
        <v>273</v>
      </c>
      <c r="G29" s="69">
        <v>1.3231122E7</v>
      </c>
      <c r="H29" s="70" t="s">
        <v>313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ht="14.25" customHeight="1">
      <c r="A30" s="35"/>
      <c r="B30" s="4"/>
      <c r="C30" s="70" t="s">
        <v>314</v>
      </c>
      <c r="D30" s="70" t="s">
        <v>315</v>
      </c>
      <c r="E30" s="70" t="s">
        <v>272</v>
      </c>
      <c r="F30" s="70" t="s">
        <v>273</v>
      </c>
      <c r="G30" s="69">
        <v>1.0719975E7</v>
      </c>
      <c r="H30" s="70" t="s">
        <v>316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ht="14.25" customHeight="1">
      <c r="A31" s="35"/>
      <c r="B31" s="4"/>
      <c r="C31" s="70" t="s">
        <v>297</v>
      </c>
      <c r="D31" s="70" t="s">
        <v>317</v>
      </c>
      <c r="E31" s="70" t="s">
        <v>272</v>
      </c>
      <c r="F31" s="70" t="s">
        <v>273</v>
      </c>
      <c r="G31" s="69">
        <v>1.33756E7</v>
      </c>
      <c r="H31" s="70" t="s">
        <v>318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ht="14.25" customHeight="1">
      <c r="A32" s="35"/>
      <c r="B32" s="4"/>
      <c r="C32" s="70" t="s">
        <v>319</v>
      </c>
      <c r="D32" s="70" t="s">
        <v>320</v>
      </c>
      <c r="E32" s="70" t="s">
        <v>272</v>
      </c>
      <c r="F32" s="71" t="s">
        <v>321</v>
      </c>
      <c r="G32" s="69">
        <v>1.4989999E7</v>
      </c>
      <c r="H32" s="70" t="s">
        <v>318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ht="14.25" customHeight="1">
      <c r="A33" s="35"/>
      <c r="B33" s="4"/>
      <c r="C33" s="70" t="s">
        <v>319</v>
      </c>
      <c r="D33" s="70" t="s">
        <v>322</v>
      </c>
      <c r="E33" s="70" t="s">
        <v>272</v>
      </c>
      <c r="F33" s="70" t="s">
        <v>273</v>
      </c>
      <c r="G33" s="69">
        <v>1.498758E7</v>
      </c>
      <c r="H33" s="70" t="s">
        <v>323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ht="14.25" customHeight="1">
      <c r="A34" s="35"/>
      <c r="B34" s="4"/>
      <c r="C34" s="70" t="s">
        <v>319</v>
      </c>
      <c r="D34" s="70" t="s">
        <v>324</v>
      </c>
      <c r="E34" s="70" t="s">
        <v>272</v>
      </c>
      <c r="F34" s="70" t="s">
        <v>273</v>
      </c>
      <c r="G34" s="69">
        <v>1.48401E7</v>
      </c>
      <c r="H34" s="70" t="s">
        <v>325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ht="14.25" customHeight="1">
      <c r="A35" s="35"/>
      <c r="B35" s="4"/>
      <c r="C35" s="70" t="s">
        <v>326</v>
      </c>
      <c r="D35" s="70" t="s">
        <v>327</v>
      </c>
      <c r="E35" s="70" t="s">
        <v>272</v>
      </c>
      <c r="F35" s="70" t="s">
        <v>273</v>
      </c>
      <c r="G35" s="69">
        <v>1.71003E7</v>
      </c>
      <c r="H35" s="70" t="s">
        <v>328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ht="14.25" customHeight="1">
      <c r="A36" s="35"/>
      <c r="B36" s="4"/>
      <c r="C36" s="70" t="s">
        <v>329</v>
      </c>
      <c r="D36" s="70" t="s">
        <v>330</v>
      </c>
      <c r="E36" s="70" t="s">
        <v>272</v>
      </c>
      <c r="F36" s="70" t="s">
        <v>273</v>
      </c>
      <c r="G36" s="69">
        <v>2.2041E7</v>
      </c>
      <c r="H36" s="70" t="s">
        <v>331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ht="14.25" customHeight="1">
      <c r="A37" s="35"/>
      <c r="B37" s="4"/>
      <c r="C37" s="70" t="s">
        <v>332</v>
      </c>
      <c r="D37" s="70" t="s">
        <v>333</v>
      </c>
      <c r="E37" s="70" t="s">
        <v>272</v>
      </c>
      <c r="F37" s="70" t="s">
        <v>273</v>
      </c>
      <c r="G37" s="69">
        <v>1.5578E7</v>
      </c>
      <c r="H37" s="70" t="s">
        <v>334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ht="14.25" customHeight="1">
      <c r="A38" s="35"/>
      <c r="B38" s="4"/>
      <c r="C38" s="70" t="s">
        <v>329</v>
      </c>
      <c r="D38" s="70" t="s">
        <v>335</v>
      </c>
      <c r="E38" s="70" t="s">
        <v>272</v>
      </c>
      <c r="F38" s="70" t="s">
        <v>273</v>
      </c>
      <c r="G38" s="69">
        <v>2.2041E7</v>
      </c>
      <c r="H38" s="70" t="s">
        <v>336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ht="14.25" customHeight="1">
      <c r="A39" s="35"/>
      <c r="B39" s="4"/>
      <c r="C39" s="70" t="s">
        <v>337</v>
      </c>
      <c r="D39" s="70" t="s">
        <v>338</v>
      </c>
      <c r="E39" s="70" t="s">
        <v>272</v>
      </c>
      <c r="F39" s="70" t="s">
        <v>273</v>
      </c>
      <c r="G39" s="69">
        <v>2.128315E7</v>
      </c>
      <c r="H39" s="70" t="s">
        <v>339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ht="14.25" customHeight="1">
      <c r="A40" s="35"/>
      <c r="B40" s="4"/>
      <c r="C40" s="70" t="s">
        <v>332</v>
      </c>
      <c r="D40" s="70" t="s">
        <v>340</v>
      </c>
      <c r="E40" s="70" t="s">
        <v>272</v>
      </c>
      <c r="F40" s="70" t="s">
        <v>273</v>
      </c>
      <c r="G40" s="69">
        <v>1.5578E7</v>
      </c>
      <c r="H40" s="70" t="s">
        <v>341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ht="14.25" customHeight="1">
      <c r="A41" s="35"/>
      <c r="B41" s="4"/>
      <c r="C41" s="70" t="s">
        <v>314</v>
      </c>
      <c r="D41" s="70" t="s">
        <v>342</v>
      </c>
      <c r="E41" s="70" t="s">
        <v>272</v>
      </c>
      <c r="F41" s="70" t="s">
        <v>273</v>
      </c>
      <c r="G41" s="69">
        <v>1.0719975E7</v>
      </c>
      <c r="H41" s="70" t="s">
        <v>343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ht="14.25" customHeight="1">
      <c r="A42" s="35"/>
      <c r="B42" s="4"/>
      <c r="C42" s="70" t="s">
        <v>308</v>
      </c>
      <c r="D42" s="70" t="s">
        <v>344</v>
      </c>
      <c r="E42" s="70" t="s">
        <v>272</v>
      </c>
      <c r="F42" s="70" t="s">
        <v>273</v>
      </c>
      <c r="G42" s="69">
        <v>1.4807044E7</v>
      </c>
      <c r="H42" s="70" t="s">
        <v>345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ht="14.25" customHeight="1">
      <c r="A43" s="35"/>
      <c r="B43" s="4"/>
      <c r="C43" s="70" t="s">
        <v>346</v>
      </c>
      <c r="D43" s="70" t="s">
        <v>347</v>
      </c>
      <c r="E43" s="70" t="s">
        <v>272</v>
      </c>
      <c r="F43" s="70" t="s">
        <v>273</v>
      </c>
      <c r="G43" s="69">
        <v>4.522E7</v>
      </c>
      <c r="H43" s="70" t="s">
        <v>289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ht="14.25" customHeight="1">
      <c r="A44" s="35"/>
      <c r="B44" s="4"/>
      <c r="C44" s="70" t="s">
        <v>348</v>
      </c>
      <c r="D44" s="70" t="s">
        <v>349</v>
      </c>
      <c r="E44" s="70" t="s">
        <v>272</v>
      </c>
      <c r="F44" s="70" t="s">
        <v>273</v>
      </c>
      <c r="G44" s="69">
        <v>1.8967351E7</v>
      </c>
      <c r="H44" s="70" t="s">
        <v>282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ht="14.25" customHeight="1">
      <c r="A45" s="35"/>
      <c r="B45" s="4"/>
      <c r="C45" s="70" t="s">
        <v>348</v>
      </c>
      <c r="D45" s="70" t="s">
        <v>350</v>
      </c>
      <c r="E45" s="70" t="s">
        <v>272</v>
      </c>
      <c r="F45" s="70" t="s">
        <v>273</v>
      </c>
      <c r="G45" s="69">
        <v>1.8967351E7</v>
      </c>
      <c r="H45" s="70" t="s">
        <v>336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ht="14.25" customHeight="1">
      <c r="A46" s="35"/>
      <c r="B46" s="4"/>
      <c r="C46" s="70" t="s">
        <v>348</v>
      </c>
      <c r="D46" s="70" t="s">
        <v>351</v>
      </c>
      <c r="E46" s="70" t="s">
        <v>272</v>
      </c>
      <c r="F46" s="70" t="s">
        <v>273</v>
      </c>
      <c r="G46" s="69">
        <v>1.8967351E7</v>
      </c>
      <c r="H46" s="70" t="s">
        <v>352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ht="14.25" customHeight="1">
      <c r="A47" s="34"/>
      <c r="B47" s="32"/>
      <c r="C47" s="33"/>
      <c r="D47" s="33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ht="14.25" customHeight="1">
      <c r="A48" s="34"/>
      <c r="B48" s="32"/>
      <c r="C48" s="33"/>
      <c r="D48" s="33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ht="14.25" customHeight="1">
      <c r="A49" s="34" t="s">
        <v>10</v>
      </c>
      <c r="B49" s="32" t="s">
        <v>17</v>
      </c>
      <c r="C49" s="33" t="s">
        <v>353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ht="14.25" customHeight="1">
      <c r="A50" s="35"/>
      <c r="B50" s="4"/>
      <c r="C50" s="37" t="s">
        <v>265</v>
      </c>
      <c r="D50" s="37" t="s">
        <v>354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ht="14.25" customHeight="1">
      <c r="A51" s="35"/>
      <c r="B51" s="4"/>
      <c r="C51" s="72" t="s">
        <v>355</v>
      </c>
      <c r="D51" s="72">
        <v>32.0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ht="14.25" customHeight="1">
      <c r="A52" s="35"/>
      <c r="B52" s="4"/>
      <c r="C52" s="72" t="s">
        <v>356</v>
      </c>
      <c r="D52" s="72">
        <v>4.0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ht="14.25" customHeight="1">
      <c r="A53" s="35"/>
      <c r="B53" s="4"/>
      <c r="C53" s="72" t="s">
        <v>357</v>
      </c>
      <c r="D53" s="72">
        <v>164.0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ht="14.25" customHeight="1">
      <c r="A54" s="35"/>
      <c r="B54" s="4"/>
      <c r="C54" s="72" t="s">
        <v>358</v>
      </c>
      <c r="D54" s="72">
        <v>81.0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ht="14.25" customHeight="1">
      <c r="A55" s="35"/>
      <c r="B55" s="4"/>
      <c r="C55" s="72" t="s">
        <v>359</v>
      </c>
      <c r="D55" s="72">
        <v>274.0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ht="14.25" customHeight="1">
      <c r="A56" s="35"/>
      <c r="B56" s="4"/>
      <c r="C56" s="72" t="s">
        <v>360</v>
      </c>
      <c r="D56" s="72">
        <v>4.0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ht="14.25" customHeight="1">
      <c r="A57" s="35"/>
      <c r="B57" s="4"/>
      <c r="C57" s="72" t="s">
        <v>361</v>
      </c>
      <c r="D57" s="72">
        <v>1645.0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ht="14.25" customHeight="1">
      <c r="A58" s="35"/>
      <c r="B58" s="4"/>
      <c r="C58" s="72" t="s">
        <v>362</v>
      </c>
      <c r="D58" s="72">
        <v>52.0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14.25" customHeight="1">
      <c r="A59" s="35"/>
      <c r="B59" s="4"/>
      <c r="C59" s="72" t="s">
        <v>363</v>
      </c>
      <c r="D59" s="72">
        <v>7.0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14.25" customHeight="1">
      <c r="A60" s="35"/>
      <c r="B60" s="4"/>
      <c r="C60" s="72" t="s">
        <v>364</v>
      </c>
      <c r="D60" s="72">
        <v>29.0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14.25" customHeight="1">
      <c r="A61" s="35"/>
      <c r="B61" s="4"/>
      <c r="C61" s="72" t="s">
        <v>365</v>
      </c>
      <c r="D61" s="72">
        <v>5.0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14.25" customHeight="1">
      <c r="A62" s="35"/>
      <c r="B62" s="4"/>
      <c r="C62" s="72" t="s">
        <v>366</v>
      </c>
      <c r="D62" s="72">
        <v>2091.0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14.25" customHeight="1">
      <c r="A63" s="35"/>
      <c r="B63" s="4"/>
      <c r="C63" s="72" t="s">
        <v>367</v>
      </c>
      <c r="D63" s="72">
        <v>9.0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ht="14.25" customHeight="1">
      <c r="A64" s="35"/>
      <c r="B64" s="4"/>
      <c r="C64" s="72" t="s">
        <v>368</v>
      </c>
      <c r="D64" s="72">
        <v>192.0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ht="14.25" customHeight="1">
      <c r="A65" s="35"/>
      <c r="B65" s="4"/>
      <c r="C65" s="72" t="s">
        <v>369</v>
      </c>
      <c r="D65" s="72">
        <v>1208.0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ht="14.25" customHeight="1">
      <c r="A66" s="35"/>
      <c r="B66" s="4"/>
      <c r="C66" s="72" t="s">
        <v>370</v>
      </c>
      <c r="D66" s="72">
        <v>144.0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ht="14.25" customHeight="1">
      <c r="A67" s="35"/>
      <c r="B67" s="4"/>
      <c r="C67" s="72" t="s">
        <v>371</v>
      </c>
      <c r="D67" s="72">
        <v>728.0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ht="14.25" customHeight="1">
      <c r="A68" s="35"/>
      <c r="B68" s="4"/>
      <c r="C68" s="72" t="s">
        <v>372</v>
      </c>
      <c r="D68" s="72">
        <v>500.0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ht="14.25" customHeight="1">
      <c r="A69" s="35"/>
      <c r="B69" s="4"/>
      <c r="C69" s="72" t="s">
        <v>373</v>
      </c>
      <c r="D69" s="72">
        <v>488.0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ht="14.25" customHeight="1">
      <c r="A70" s="35"/>
      <c r="B70" s="4"/>
      <c r="C70" s="72" t="s">
        <v>374</v>
      </c>
      <c r="D70" s="72">
        <v>81.0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14.25" customHeight="1">
      <c r="A71" s="35"/>
      <c r="B71" s="4"/>
      <c r="C71" s="72" t="s">
        <v>375</v>
      </c>
      <c r="D71" s="72">
        <v>103.0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14.25" customHeight="1">
      <c r="A72" s="35"/>
      <c r="B72" s="4"/>
      <c r="C72" s="72" t="s">
        <v>376</v>
      </c>
      <c r="D72" s="72">
        <v>378.0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14.25" customHeight="1">
      <c r="A73" s="35"/>
      <c r="B73" s="4"/>
      <c r="C73" s="72" t="s">
        <v>377</v>
      </c>
      <c r="D73" s="72">
        <v>36.0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14.25" customHeight="1">
      <c r="A74" s="35"/>
      <c r="B74" s="4"/>
      <c r="C74" s="72" t="s">
        <v>378</v>
      </c>
      <c r="D74" s="72">
        <v>300.0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14.25" customHeight="1">
      <c r="A75" s="35"/>
      <c r="B75" s="4"/>
      <c r="C75" s="72" t="s">
        <v>379</v>
      </c>
      <c r="D75" s="72">
        <v>95.0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14.25" customHeight="1">
      <c r="A76" s="35"/>
      <c r="B76" s="4"/>
      <c r="C76" s="72" t="s">
        <v>380</v>
      </c>
      <c r="D76" s="72">
        <v>30.0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14.25" customHeight="1">
      <c r="A77" s="35"/>
      <c r="B77" s="4"/>
      <c r="C77" s="72" t="s">
        <v>381</v>
      </c>
      <c r="D77" s="72">
        <v>29.0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14.25" customHeight="1">
      <c r="A78" s="35"/>
      <c r="B78" s="4"/>
      <c r="C78" s="72" t="s">
        <v>382</v>
      </c>
      <c r="D78" s="72">
        <v>415.0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14.25" customHeight="1">
      <c r="A79" s="35"/>
      <c r="B79" s="4"/>
      <c r="C79" s="72" t="s">
        <v>383</v>
      </c>
      <c r="D79" s="72">
        <v>4576.0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14.25" customHeight="1">
      <c r="A80" s="35"/>
      <c r="B80" s="4"/>
      <c r="C80" s="72" t="s">
        <v>384</v>
      </c>
      <c r="D80" s="72">
        <v>18.0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14.25" customHeight="1">
      <c r="A81" s="35"/>
      <c r="B81" s="4"/>
      <c r="C81" s="72" t="s">
        <v>385</v>
      </c>
      <c r="D81" s="72">
        <v>160.0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14.25" customHeight="1">
      <c r="A82" s="35"/>
      <c r="B82" s="4"/>
      <c r="C82" s="72" t="s">
        <v>386</v>
      </c>
      <c r="D82" s="72">
        <v>6373.0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14.25" customHeight="1">
      <c r="A83" s="35"/>
      <c r="B83" s="4"/>
      <c r="C83" s="72" t="s">
        <v>387</v>
      </c>
      <c r="D83" s="72">
        <v>500.0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14.25" customHeight="1">
      <c r="A84" s="35"/>
      <c r="B84" s="4"/>
      <c r="C84" s="72" t="s">
        <v>388</v>
      </c>
      <c r="D84" s="72">
        <v>101.0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14.25" customHeight="1">
      <c r="A85" s="35"/>
      <c r="B85" s="4"/>
      <c r="C85" s="72" t="s">
        <v>389</v>
      </c>
      <c r="D85" s="72">
        <v>185.0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14.25" customHeight="1">
      <c r="A86" s="35"/>
      <c r="B86" s="4"/>
      <c r="C86" s="72" t="s">
        <v>390</v>
      </c>
      <c r="D86" s="72">
        <v>475.0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14.25" customHeight="1">
      <c r="A87" s="35"/>
      <c r="B87" s="4"/>
      <c r="C87" s="72" t="s">
        <v>391</v>
      </c>
      <c r="D87" s="72">
        <v>28864.0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14.25" customHeight="1">
      <c r="A88" s="35"/>
      <c r="B88" s="4"/>
      <c r="C88" s="72" t="s">
        <v>392</v>
      </c>
      <c r="D88" s="72">
        <v>206.0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14.25" customHeight="1">
      <c r="A89" s="35"/>
      <c r="B89" s="4"/>
      <c r="C89" s="72" t="s">
        <v>393</v>
      </c>
      <c r="D89" s="72">
        <v>295.0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14.25" customHeight="1">
      <c r="A90" s="35"/>
      <c r="B90" s="4"/>
      <c r="C90" s="72" t="s">
        <v>394</v>
      </c>
      <c r="D90" s="72">
        <v>31.0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14.25" customHeight="1">
      <c r="A91" s="35"/>
      <c r="B91" s="4"/>
      <c r="C91" s="72" t="s">
        <v>395</v>
      </c>
      <c r="D91" s="72">
        <v>3.0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14.25" customHeight="1">
      <c r="A92" s="35"/>
      <c r="B92" s="4"/>
      <c r="C92" s="72" t="s">
        <v>396</v>
      </c>
      <c r="D92" s="72">
        <v>11.0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ht="14.25" customHeight="1">
      <c r="A93" s="35"/>
      <c r="B93" s="4"/>
      <c r="C93" s="72" t="s">
        <v>397</v>
      </c>
      <c r="D93" s="72">
        <v>188.0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14.25" customHeight="1">
      <c r="A94" s="35"/>
      <c r="B94" s="4"/>
      <c r="C94" s="72" t="s">
        <v>398</v>
      </c>
      <c r="D94" s="72">
        <v>587.0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14.25" customHeight="1">
      <c r="A95" s="35"/>
      <c r="B95" s="4"/>
      <c r="C95" s="72" t="s">
        <v>399</v>
      </c>
      <c r="D95" s="72">
        <v>99.0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14.25" customHeight="1">
      <c r="A96" s="35"/>
      <c r="B96" s="4"/>
      <c r="C96" s="72" t="s">
        <v>400</v>
      </c>
      <c r="D96" s="72">
        <v>10.0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14.25" customHeight="1">
      <c r="A97" s="35"/>
      <c r="B97" s="4"/>
      <c r="C97" s="72" t="s">
        <v>401</v>
      </c>
      <c r="D97" s="72">
        <v>8.0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ht="14.25" customHeight="1">
      <c r="A98" s="35"/>
      <c r="B98" s="4"/>
      <c r="C98" s="72" t="s">
        <v>402</v>
      </c>
      <c r="D98" s="72">
        <v>2436.0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ht="14.25" customHeight="1">
      <c r="A99" s="35"/>
      <c r="B99" s="4"/>
      <c r="C99" s="72" t="s">
        <v>403</v>
      </c>
      <c r="D99" s="72">
        <v>762.0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ht="14.25" customHeight="1">
      <c r="A100" s="35"/>
      <c r="B100" s="4"/>
      <c r="C100" s="72" t="s">
        <v>404</v>
      </c>
      <c r="D100" s="72">
        <v>862.0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ht="14.25" customHeight="1">
      <c r="A101" s="35"/>
      <c r="B101" s="4"/>
      <c r="C101" s="72" t="s">
        <v>405</v>
      </c>
      <c r="D101" s="72">
        <v>295.0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ht="14.25" customHeight="1">
      <c r="A102" s="35"/>
      <c r="B102" s="4"/>
      <c r="C102" s="72" t="s">
        <v>406</v>
      </c>
      <c r="D102" s="72">
        <v>81.0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ht="14.25" customHeight="1">
      <c r="A103" s="35"/>
      <c r="B103" s="4"/>
      <c r="C103" s="72" t="s">
        <v>407</v>
      </c>
      <c r="D103" s="72">
        <v>5280.0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ht="14.25" customHeight="1">
      <c r="A104" s="35"/>
      <c r="B104" s="4"/>
      <c r="C104" s="72" t="s">
        <v>408</v>
      </c>
      <c r="D104" s="72">
        <v>20.0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ht="14.25" customHeight="1">
      <c r="A105" s="35"/>
      <c r="B105" s="4"/>
      <c r="C105" s="72" t="s">
        <v>409</v>
      </c>
      <c r="D105" s="72">
        <v>2090.0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ht="14.25" customHeight="1">
      <c r="A106" s="35"/>
      <c r="B106" s="4"/>
      <c r="C106" s="72" t="s">
        <v>410</v>
      </c>
      <c r="D106" s="72">
        <v>76.0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ht="14.25" customHeight="1">
      <c r="A107" s="35"/>
      <c r="B107" s="4"/>
      <c r="C107" s="72" t="s">
        <v>411</v>
      </c>
      <c r="D107" s="72">
        <v>66.0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ht="14.25" customHeight="1">
      <c r="A108" s="35"/>
      <c r="B108" s="4"/>
      <c r="C108" s="72" t="s">
        <v>412</v>
      </c>
      <c r="D108" s="72">
        <v>108.0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ht="14.25" customHeight="1">
      <c r="A109" s="35"/>
      <c r="B109" s="4"/>
      <c r="C109" s="72" t="s">
        <v>413</v>
      </c>
      <c r="D109" s="72">
        <v>0.0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ht="14.25" customHeight="1">
      <c r="A110" s="35"/>
      <c r="B110" s="4"/>
      <c r="C110" s="72" t="s">
        <v>414</v>
      </c>
      <c r="D110" s="72">
        <v>2248.0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ht="14.25" customHeight="1">
      <c r="A111" s="35"/>
      <c r="B111" s="4"/>
      <c r="C111" s="72" t="s">
        <v>415</v>
      </c>
      <c r="D111" s="72">
        <v>147.0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ht="14.25" customHeight="1">
      <c r="A112" s="35"/>
      <c r="B112" s="4"/>
      <c r="C112" s="72" t="s">
        <v>416</v>
      </c>
      <c r="D112" s="72">
        <v>178.0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ht="14.25" customHeight="1">
      <c r="A113" s="35"/>
      <c r="B113" s="4"/>
      <c r="C113" s="72" t="s">
        <v>417</v>
      </c>
      <c r="D113" s="72">
        <v>5.0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ht="14.25" customHeight="1">
      <c r="A114" s="35"/>
      <c r="B114" s="4"/>
      <c r="C114" s="72" t="s">
        <v>418</v>
      </c>
      <c r="D114" s="72">
        <v>1.0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ht="14.25" customHeight="1">
      <c r="A115" s="35"/>
      <c r="B115" s="4"/>
      <c r="C115" s="72" t="s">
        <v>419</v>
      </c>
      <c r="D115" s="72">
        <v>138.0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ht="14.25" customHeight="1">
      <c r="A116" s="35"/>
      <c r="B116" s="4"/>
      <c r="C116" s="72" t="s">
        <v>420</v>
      </c>
      <c r="D116" s="72">
        <v>83.0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ht="14.25" customHeight="1">
      <c r="A117" s="35"/>
      <c r="B117" s="4"/>
      <c r="C117" s="72" t="s">
        <v>421</v>
      </c>
      <c r="D117" s="72">
        <v>1177.0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ht="14.25" customHeight="1">
      <c r="A118" s="35"/>
      <c r="B118" s="4"/>
      <c r="C118" s="72" t="s">
        <v>422</v>
      </c>
      <c r="D118" s="72">
        <v>220.0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ht="14.25" customHeight="1">
      <c r="A119" s="35"/>
      <c r="B119" s="4"/>
      <c r="C119" s="72" t="s">
        <v>423</v>
      </c>
      <c r="D119" s="72">
        <v>27.0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ht="14.25" customHeight="1">
      <c r="A120" s="35"/>
      <c r="B120" s="4"/>
      <c r="C120" s="72" t="s">
        <v>424</v>
      </c>
      <c r="D120" s="72">
        <v>11242.0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ht="14.25" customHeight="1">
      <c r="A121" s="35"/>
      <c r="B121" s="4"/>
      <c r="C121" s="72" t="s">
        <v>425</v>
      </c>
      <c r="D121" s="72">
        <v>207.0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ht="14.25" customHeight="1">
      <c r="A122" s="35"/>
      <c r="B122" s="4"/>
      <c r="C122" s="72" t="s">
        <v>426</v>
      </c>
      <c r="D122" s="72">
        <v>21.0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ht="14.25" customHeight="1">
      <c r="A123" s="35"/>
      <c r="B123" s="4"/>
      <c r="C123" s="72" t="s">
        <v>427</v>
      </c>
      <c r="D123" s="72">
        <v>50.0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ht="14.25" customHeight="1">
      <c r="A124" s="35"/>
      <c r="B124" s="4"/>
      <c r="C124" s="72" t="s">
        <v>428</v>
      </c>
      <c r="D124" s="72">
        <v>150.0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ht="14.25" customHeight="1">
      <c r="A125" s="35"/>
      <c r="B125" s="4"/>
      <c r="C125" s="72" t="s">
        <v>429</v>
      </c>
      <c r="D125" s="72">
        <v>149.0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ht="14.25" customHeight="1">
      <c r="A126" s="35"/>
      <c r="B126" s="4"/>
      <c r="C126" s="72" t="s">
        <v>430</v>
      </c>
      <c r="D126" s="72">
        <v>3.0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ht="14.25" customHeight="1">
      <c r="A127" s="35"/>
      <c r="B127" s="4"/>
      <c r="C127" s="72" t="s">
        <v>431</v>
      </c>
      <c r="D127" s="72">
        <v>504.0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ht="14.25" customHeight="1">
      <c r="A128" s="35"/>
      <c r="B128" s="4"/>
      <c r="C128" s="72" t="s">
        <v>432</v>
      </c>
      <c r="D128" s="72">
        <v>7.0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ht="14.25" customHeight="1">
      <c r="A129" s="35"/>
      <c r="B129" s="4"/>
      <c r="C129" s="72" t="s">
        <v>433</v>
      </c>
      <c r="D129" s="72">
        <v>7.0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ht="14.25" customHeight="1">
      <c r="A130" s="35"/>
      <c r="B130" s="4"/>
      <c r="C130" s="72" t="s">
        <v>434</v>
      </c>
      <c r="D130" s="72">
        <v>5.0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ht="14.25" customHeight="1">
      <c r="A131" s="35"/>
      <c r="B131" s="4"/>
      <c r="C131" s="72" t="s">
        <v>435</v>
      </c>
      <c r="D131" s="72">
        <v>10.0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ht="14.25" customHeight="1">
      <c r="A132" s="35"/>
      <c r="B132" s="4"/>
      <c r="C132" s="72" t="s">
        <v>436</v>
      </c>
      <c r="D132" s="72">
        <v>5.0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ht="14.25" customHeight="1">
      <c r="A133" s="35"/>
      <c r="B133" s="4"/>
      <c r="C133" s="72" t="s">
        <v>437</v>
      </c>
      <c r="D133" s="72">
        <v>1.0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ht="14.25" customHeight="1">
      <c r="A134" s="35"/>
      <c r="B134" s="4"/>
      <c r="C134" s="72" t="s">
        <v>438</v>
      </c>
      <c r="D134" s="72">
        <v>2.0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ht="14.25" customHeight="1">
      <c r="A135" s="35"/>
      <c r="B135" s="4"/>
      <c r="C135" s="72" t="s">
        <v>439</v>
      </c>
      <c r="D135" s="72">
        <v>12.0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ht="14.25" customHeight="1">
      <c r="A136" s="35"/>
      <c r="B136" s="4"/>
      <c r="C136" s="72" t="s">
        <v>440</v>
      </c>
      <c r="D136" s="72">
        <v>24.0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ht="14.25" customHeight="1">
      <c r="A137" s="35"/>
      <c r="B137" s="4"/>
      <c r="C137" s="72" t="s">
        <v>441</v>
      </c>
      <c r="D137" s="72">
        <v>30.0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ht="14.25" customHeight="1">
      <c r="A138" s="35"/>
      <c r="B138" s="4"/>
      <c r="C138" s="72" t="s">
        <v>442</v>
      </c>
      <c r="D138" s="72">
        <v>5.0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ht="14.25" customHeight="1">
      <c r="A139" s="35"/>
      <c r="B139" s="4"/>
      <c r="C139" s="72" t="s">
        <v>443</v>
      </c>
      <c r="D139" s="72">
        <v>12.0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ht="14.25" customHeight="1">
      <c r="A140" s="35"/>
      <c r="B140" s="4"/>
      <c r="C140" s="72" t="s">
        <v>444</v>
      </c>
      <c r="D140" s="72">
        <v>4.0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ht="14.25" customHeight="1">
      <c r="A141" s="35"/>
      <c r="B141" s="4"/>
      <c r="C141" s="72" t="s">
        <v>445</v>
      </c>
      <c r="D141" s="72">
        <v>18.0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ht="14.25" customHeight="1">
      <c r="A142" s="35"/>
      <c r="B142" s="4"/>
      <c r="C142" s="72" t="s">
        <v>446</v>
      </c>
      <c r="D142" s="72">
        <v>20.0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ht="14.25" customHeight="1">
      <c r="A143" s="35"/>
      <c r="B143" s="4"/>
      <c r="C143" s="72" t="s">
        <v>447</v>
      </c>
      <c r="D143" s="72">
        <v>15.0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ht="14.25" customHeight="1">
      <c r="A144" s="35"/>
      <c r="B144" s="4"/>
      <c r="C144" s="72" t="s">
        <v>448</v>
      </c>
      <c r="D144" s="72">
        <v>1.0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ht="14.25" customHeight="1">
      <c r="A145" s="35"/>
      <c r="B145" s="4"/>
      <c r="C145" s="72" t="s">
        <v>449</v>
      </c>
      <c r="D145" s="72">
        <v>5.0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ht="14.25" customHeight="1">
      <c r="A146" s="35"/>
      <c r="B146" s="4"/>
      <c r="C146" s="72" t="s">
        <v>450</v>
      </c>
      <c r="D146" s="72">
        <v>1.0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ht="14.25" customHeight="1">
      <c r="A147" s="35"/>
      <c r="B147" s="4"/>
      <c r="C147" s="72" t="s">
        <v>451</v>
      </c>
      <c r="D147" s="72">
        <v>1.0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ht="14.25" customHeight="1">
      <c r="A148" s="35"/>
      <c r="B148" s="4"/>
      <c r="C148" s="72" t="s">
        <v>452</v>
      </c>
      <c r="D148" s="72">
        <v>5.0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ht="14.25" customHeight="1">
      <c r="A149" s="35"/>
      <c r="B149" s="4"/>
      <c r="C149" s="72" t="s">
        <v>453</v>
      </c>
      <c r="D149" s="72">
        <v>5.0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ht="14.25" customHeight="1">
      <c r="A150" s="35"/>
      <c r="B150" s="4"/>
      <c r="C150" s="72" t="s">
        <v>454</v>
      </c>
      <c r="D150" s="72">
        <v>5.0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ht="14.25" customHeight="1">
      <c r="A151" s="35"/>
      <c r="B151" s="4"/>
      <c r="C151" s="72" t="s">
        <v>455</v>
      </c>
      <c r="D151" s="72">
        <v>55.0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ht="14.25" customHeight="1">
      <c r="A152" s="35"/>
      <c r="B152" s="4"/>
      <c r="C152" s="72" t="s">
        <v>456</v>
      </c>
      <c r="D152" s="72">
        <v>10.0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ht="14.25" customHeight="1">
      <c r="A153" s="35"/>
      <c r="B153" s="4"/>
      <c r="C153" s="72" t="s">
        <v>457</v>
      </c>
      <c r="D153" s="72">
        <v>5.0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ht="14.25" customHeight="1">
      <c r="A154" s="35"/>
      <c r="B154" s="4"/>
      <c r="C154" s="72" t="s">
        <v>458</v>
      </c>
      <c r="D154" s="72">
        <v>3.0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ht="14.25" customHeight="1">
      <c r="A155" s="35"/>
      <c r="B155" s="4"/>
      <c r="C155" s="72" t="s">
        <v>459</v>
      </c>
      <c r="D155" s="72">
        <v>34.0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ht="14.25" customHeight="1">
      <c r="A156" s="35"/>
      <c r="B156" s="4"/>
      <c r="C156" s="72" t="s">
        <v>460</v>
      </c>
      <c r="D156" s="72">
        <v>500.0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ht="14.25" customHeight="1">
      <c r="A157" s="35"/>
      <c r="B157" s="4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ht="14.25" customHeight="1">
      <c r="A158" s="35"/>
      <c r="B158" s="4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ht="14.25" customHeight="1">
      <c r="A159" s="35"/>
      <c r="B159" s="4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ht="14.25" customHeight="1">
      <c r="A160" s="35"/>
      <c r="B160" s="4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ht="14.25" customHeight="1">
      <c r="A161" s="34" t="s">
        <v>13</v>
      </c>
      <c r="B161" s="32" t="s">
        <v>17</v>
      </c>
      <c r="C161" s="33" t="s">
        <v>461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ht="14.25" customHeight="1">
      <c r="A162" s="35"/>
      <c r="B162" s="4"/>
      <c r="C162" s="37" t="s">
        <v>462</v>
      </c>
      <c r="D162" s="37" t="s">
        <v>463</v>
      </c>
      <c r="E162" s="37" t="s">
        <v>464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ht="14.25" customHeight="1">
      <c r="A163" s="35"/>
      <c r="B163" s="4"/>
      <c r="C163" s="37" t="s">
        <v>465</v>
      </c>
      <c r="D163" s="72">
        <v>1.0</v>
      </c>
      <c r="E163" s="73" t="str">
        <f>1184050+11781000</f>
        <v>$12,965,050</v>
      </c>
      <c r="F163" s="7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ht="14.25" customHeight="1">
      <c r="A164" s="35"/>
      <c r="B164" s="4"/>
      <c r="C164" s="37" t="s">
        <v>466</v>
      </c>
      <c r="D164" s="72">
        <v>13.0</v>
      </c>
      <c r="E164" s="73">
        <v>3.5945735E7</v>
      </c>
      <c r="F164" s="74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ht="14.25" customHeight="1">
      <c r="A165" s="35"/>
      <c r="B165" s="4"/>
      <c r="C165" s="37" t="s">
        <v>467</v>
      </c>
      <c r="D165" s="72">
        <v>1.0</v>
      </c>
      <c r="E165" s="73">
        <v>5219508.0</v>
      </c>
      <c r="F165" s="74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ht="14.25" customHeight="1">
      <c r="A166" s="35"/>
      <c r="B166" s="4"/>
      <c r="C166" s="37" t="s">
        <v>468</v>
      </c>
      <c r="D166" s="72">
        <v>1.0</v>
      </c>
      <c r="E166" s="73">
        <v>1000000.0</v>
      </c>
      <c r="F166" s="75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ht="14.25" customHeight="1">
      <c r="A167" s="35"/>
      <c r="B167" s="4"/>
      <c r="C167" s="37" t="s">
        <v>469</v>
      </c>
      <c r="D167" s="76">
        <v>1.0</v>
      </c>
      <c r="E167" s="77">
        <v>1619696.0</v>
      </c>
      <c r="F167" s="78" t="s">
        <v>470</v>
      </c>
      <c r="G167" s="10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ht="14.25" customHeight="1">
      <c r="A168" s="35"/>
      <c r="B168" s="4"/>
      <c r="C168" s="37" t="s">
        <v>471</v>
      </c>
      <c r="D168" s="65"/>
      <c r="E168" s="77">
        <v>1160617.0</v>
      </c>
      <c r="F168" s="64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ht="14.25" customHeight="1">
      <c r="A169" s="35"/>
      <c r="B169" s="4"/>
      <c r="C169" s="37" t="s">
        <v>472</v>
      </c>
      <c r="D169" s="72">
        <v>1.0</v>
      </c>
      <c r="E169" s="73">
        <v>2083000.0</v>
      </c>
      <c r="F169" s="64"/>
      <c r="G169" s="1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ht="14.25" customHeight="1">
      <c r="A170" s="35"/>
      <c r="B170" s="4"/>
      <c r="C170" s="37" t="s">
        <v>473</v>
      </c>
      <c r="D170" s="72">
        <v>1.0</v>
      </c>
      <c r="E170" s="73">
        <v>312970.0</v>
      </c>
      <c r="F170" s="64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ht="14.25" customHeight="1">
      <c r="A171" s="35"/>
      <c r="B171" s="4"/>
      <c r="C171" s="37" t="s">
        <v>474</v>
      </c>
      <c r="D171" s="72">
        <v>1.0</v>
      </c>
      <c r="E171" s="73">
        <v>405790.0</v>
      </c>
      <c r="F171" s="64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ht="14.25" customHeight="1">
      <c r="A172" s="35"/>
      <c r="B172" s="4"/>
      <c r="C172" s="37" t="s">
        <v>475</v>
      </c>
      <c r="D172" s="72">
        <v>1.0</v>
      </c>
      <c r="E172" s="73">
        <v>406673.0</v>
      </c>
      <c r="F172" s="65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ht="14.25" customHeight="1">
      <c r="A173" s="35"/>
      <c r="B173" s="4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ht="14.25" customHeight="1">
      <c r="A174" s="35"/>
      <c r="B174" s="4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ht="14.25" customHeight="1">
      <c r="A175" s="35"/>
      <c r="B175" s="4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ht="14.25" customHeight="1">
      <c r="A176" s="35"/>
      <c r="B176" s="4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ht="14.25" customHeight="1">
      <c r="A177" s="35"/>
      <c r="B177" s="4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ht="14.25" customHeight="1">
      <c r="A178" s="35"/>
      <c r="B178" s="4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ht="14.25" customHeight="1">
      <c r="A179" s="35"/>
      <c r="B179" s="4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ht="14.25" customHeight="1">
      <c r="A180" s="35"/>
      <c r="B180" s="4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ht="14.25" customHeight="1">
      <c r="A181" s="35"/>
      <c r="B181" s="4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ht="14.25" customHeight="1">
      <c r="A182" s="35"/>
      <c r="B182" s="4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ht="14.25" customHeight="1">
      <c r="A183" s="35"/>
      <c r="B183" s="4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ht="14.25" customHeight="1">
      <c r="A184" s="35"/>
      <c r="B184" s="4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ht="14.25" customHeight="1">
      <c r="A185" s="35"/>
      <c r="B185" s="4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ht="14.25" customHeight="1">
      <c r="A186" s="35"/>
      <c r="B186" s="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ht="14.25" customHeight="1">
      <c r="A187" s="35"/>
      <c r="B187" s="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ht="14.25" customHeight="1">
      <c r="A188" s="35"/>
      <c r="B188" s="4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ht="14.25" customHeight="1">
      <c r="A189" s="35"/>
      <c r="B189" s="4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ht="14.25" customHeight="1">
      <c r="A190" s="35"/>
      <c r="B190" s="4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ht="14.25" customHeight="1">
      <c r="A191" s="35"/>
      <c r="B191" s="4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ht="14.25" customHeight="1">
      <c r="A192" s="35"/>
      <c r="B192" s="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ht="14.25" customHeight="1">
      <c r="A193" s="35"/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ht="14.25" customHeight="1">
      <c r="A194" s="35"/>
      <c r="B194" s="4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ht="14.25" customHeight="1">
      <c r="A195" s="35"/>
      <c r="B195" s="4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ht="14.25" customHeight="1">
      <c r="A196" s="35"/>
      <c r="B196" s="4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ht="14.25" customHeight="1">
      <c r="A197" s="35"/>
      <c r="B197" s="4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ht="14.25" customHeight="1">
      <c r="A198" s="35"/>
      <c r="B198" s="4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ht="14.25" customHeight="1">
      <c r="A199" s="35"/>
      <c r="B199" s="4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ht="14.25" customHeight="1">
      <c r="A200" s="35"/>
      <c r="B200" s="4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ht="14.25" customHeight="1">
      <c r="A201" s="35"/>
      <c r="B201" s="4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ht="14.25" customHeight="1">
      <c r="A202" s="35"/>
      <c r="B202" s="4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ht="14.25" customHeight="1">
      <c r="A203" s="35"/>
      <c r="B203" s="4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ht="14.25" customHeight="1">
      <c r="A204" s="35"/>
      <c r="B204" s="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ht="14.25" customHeight="1">
      <c r="A205" s="35"/>
      <c r="B205" s="4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ht="14.25" customHeight="1">
      <c r="A206" s="35"/>
      <c r="B206" s="4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ht="14.25" customHeight="1">
      <c r="A207" s="35"/>
      <c r="B207" s="4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ht="14.25" customHeight="1">
      <c r="A208" s="35"/>
      <c r="B208" s="4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ht="14.25" customHeight="1">
      <c r="A209" s="35"/>
      <c r="B209" s="4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ht="14.25" customHeight="1">
      <c r="A210" s="35"/>
      <c r="B210" s="4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ht="14.25" customHeight="1">
      <c r="A211" s="35"/>
      <c r="B211" s="4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ht="14.25" customHeight="1">
      <c r="A212" s="35"/>
      <c r="B212" s="4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ht="14.25" customHeight="1">
      <c r="A213" s="35"/>
      <c r="B213" s="4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ht="14.25" customHeight="1">
      <c r="A214" s="35"/>
      <c r="B214" s="4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ht="14.25" customHeight="1">
      <c r="A215" s="35"/>
      <c r="B215" s="4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ht="14.25" customHeight="1">
      <c r="A216" s="35"/>
      <c r="B216" s="4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ht="14.25" customHeight="1">
      <c r="A217" s="35"/>
      <c r="B217" s="4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ht="14.25" customHeight="1">
      <c r="A218" s="35"/>
      <c r="B218" s="4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ht="14.25" customHeight="1">
      <c r="A219" s="35"/>
      <c r="B219" s="4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ht="14.25" customHeight="1">
      <c r="A220" s="35"/>
      <c r="B220" s="4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ht="14.25" customHeight="1">
      <c r="A221" s="35"/>
      <c r="B221" s="4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ht="14.25" customHeight="1">
      <c r="A222" s="35"/>
      <c r="B222" s="4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ht="14.25" customHeight="1">
      <c r="A223" s="35"/>
      <c r="B223" s="4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ht="14.25" customHeight="1">
      <c r="A224" s="35"/>
      <c r="B224" s="4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ht="14.25" customHeight="1">
      <c r="A225" s="35"/>
      <c r="B225" s="4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ht="14.25" customHeight="1">
      <c r="A226" s="35"/>
      <c r="B226" s="4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ht="14.25" customHeight="1">
      <c r="A227" s="35"/>
      <c r="B227" s="4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ht="14.25" customHeight="1">
      <c r="A228" s="35"/>
      <c r="B228" s="4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ht="14.25" customHeight="1">
      <c r="A229" s="35"/>
      <c r="B229" s="4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ht="14.25" customHeight="1">
      <c r="A230" s="35"/>
      <c r="B230" s="4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ht="14.25" customHeight="1">
      <c r="A231" s="35"/>
      <c r="B231" s="4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ht="14.25" customHeight="1">
      <c r="A232" s="35"/>
      <c r="B232" s="4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ht="14.25" customHeight="1">
      <c r="A233" s="35"/>
      <c r="B233" s="4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ht="14.25" customHeight="1">
      <c r="A234" s="35"/>
      <c r="B234" s="4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ht="14.25" customHeight="1">
      <c r="A235" s="35"/>
      <c r="B235" s="4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ht="14.25" customHeight="1">
      <c r="A236" s="35"/>
      <c r="B236" s="4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ht="14.25" customHeight="1">
      <c r="A237" s="35"/>
      <c r="B237" s="4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ht="14.25" customHeight="1">
      <c r="A238" s="35"/>
      <c r="B238" s="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ht="14.25" customHeight="1">
      <c r="A239" s="35"/>
      <c r="B239" s="4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ht="14.25" customHeight="1">
      <c r="A240" s="35"/>
      <c r="B240" s="4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ht="14.25" customHeight="1">
      <c r="A241" s="35"/>
      <c r="B241" s="4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ht="14.25" customHeight="1">
      <c r="A242" s="35"/>
      <c r="B242" s="4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ht="14.25" customHeight="1">
      <c r="A243" s="35"/>
      <c r="B243" s="4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ht="14.25" customHeight="1">
      <c r="A244" s="35"/>
      <c r="B244" s="4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ht="14.25" customHeight="1">
      <c r="A245" s="35"/>
      <c r="B245" s="4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ht="14.25" customHeight="1">
      <c r="A246" s="35"/>
      <c r="B246" s="4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ht="14.25" customHeight="1">
      <c r="A247" s="35"/>
      <c r="B247" s="4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ht="14.25" customHeight="1">
      <c r="A248" s="35"/>
      <c r="B248" s="4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ht="14.25" customHeight="1">
      <c r="A249" s="35"/>
      <c r="B249" s="4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ht="14.25" customHeight="1">
      <c r="A250" s="35"/>
      <c r="B250" s="4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ht="14.25" customHeight="1">
      <c r="A251" s="35"/>
      <c r="B251" s="4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ht="14.25" customHeight="1">
      <c r="A252" s="35"/>
      <c r="B252" s="4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ht="14.25" customHeight="1">
      <c r="A253" s="35"/>
      <c r="B253" s="4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ht="14.25" customHeight="1">
      <c r="A254" s="35"/>
      <c r="B254" s="4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ht="14.25" customHeight="1">
      <c r="A255" s="35"/>
      <c r="B255" s="4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ht="14.25" customHeight="1">
      <c r="A256" s="35"/>
      <c r="B256" s="4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ht="14.25" customHeight="1">
      <c r="A257" s="35"/>
      <c r="B257" s="4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ht="14.25" customHeight="1">
      <c r="A258" s="35"/>
      <c r="B258" s="4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ht="14.25" customHeight="1">
      <c r="A259" s="35"/>
      <c r="B259" s="4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ht="14.25" customHeight="1">
      <c r="A260" s="35"/>
      <c r="B260" s="4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ht="14.25" customHeight="1">
      <c r="A261" s="35"/>
      <c r="B261" s="4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ht="14.25" customHeight="1">
      <c r="A262" s="35"/>
      <c r="B262" s="4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ht="14.25" customHeight="1">
      <c r="A263" s="35"/>
      <c r="B263" s="4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ht="14.25" customHeight="1">
      <c r="A264" s="35"/>
      <c r="B264" s="4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ht="14.25" customHeight="1">
      <c r="A265" s="35"/>
      <c r="B265" s="4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ht="14.25" customHeight="1">
      <c r="A266" s="35"/>
      <c r="B266" s="4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ht="14.25" customHeight="1">
      <c r="A267" s="35"/>
      <c r="B267" s="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ht="14.25" customHeight="1">
      <c r="A268" s="35"/>
      <c r="B268" s="4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ht="14.25" customHeight="1">
      <c r="A269" s="35"/>
      <c r="B269" s="4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ht="14.25" customHeight="1">
      <c r="A270" s="35"/>
      <c r="B270" s="4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ht="14.25" customHeight="1">
      <c r="A271" s="35"/>
      <c r="B271" s="4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ht="14.25" customHeight="1">
      <c r="A272" s="35"/>
      <c r="B272" s="4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ht="14.25" customHeight="1">
      <c r="A273" s="35"/>
      <c r="B273" s="4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ht="14.25" customHeight="1">
      <c r="A274" s="35"/>
      <c r="B274" s="4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ht="14.25" customHeight="1">
      <c r="A275" s="35"/>
      <c r="B275" s="4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ht="14.25" customHeight="1">
      <c r="A276" s="35"/>
      <c r="B276" s="4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ht="14.25" customHeight="1">
      <c r="A277" s="35"/>
      <c r="B277" s="4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ht="14.25" customHeight="1">
      <c r="A278" s="35"/>
      <c r="B278" s="4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ht="14.25" customHeight="1">
      <c r="A279" s="35"/>
      <c r="B279" s="4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ht="14.25" customHeight="1">
      <c r="A280" s="35"/>
      <c r="B280" s="4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ht="14.25" customHeight="1">
      <c r="A281" s="35"/>
      <c r="B281" s="4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ht="14.25" customHeight="1">
      <c r="A282" s="35"/>
      <c r="B282" s="4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ht="14.25" customHeight="1">
      <c r="A283" s="35"/>
      <c r="B283" s="4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ht="14.25" customHeight="1">
      <c r="A284" s="35"/>
      <c r="B284" s="4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ht="14.25" customHeight="1">
      <c r="A285" s="35"/>
      <c r="B285" s="4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ht="14.25" customHeight="1">
      <c r="A286" s="35"/>
      <c r="B286" s="4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ht="14.25" customHeight="1">
      <c r="A287" s="35"/>
      <c r="B287" s="4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ht="14.25" customHeight="1">
      <c r="A288" s="35"/>
      <c r="B288" s="4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ht="14.25" customHeight="1">
      <c r="A289" s="35"/>
      <c r="B289" s="4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ht="14.25" customHeight="1">
      <c r="A290" s="35"/>
      <c r="B290" s="4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ht="14.25" customHeight="1">
      <c r="A291" s="35"/>
      <c r="B291" s="4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ht="14.25" customHeight="1">
      <c r="A292" s="35"/>
      <c r="B292" s="4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ht="14.25" customHeight="1">
      <c r="A293" s="35"/>
      <c r="B293" s="4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ht="14.25" customHeight="1">
      <c r="A294" s="35"/>
      <c r="B294" s="4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ht="14.25" customHeight="1">
      <c r="A295" s="35"/>
      <c r="B295" s="4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ht="14.25" customHeight="1">
      <c r="A296" s="35"/>
      <c r="B296" s="4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ht="14.25" customHeight="1">
      <c r="A297" s="35"/>
      <c r="B297" s="4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ht="14.25" customHeight="1">
      <c r="A298" s="35"/>
      <c r="B298" s="4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ht="14.25" customHeight="1">
      <c r="A299" s="35"/>
      <c r="B299" s="4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ht="14.25" customHeight="1">
      <c r="A300" s="35"/>
      <c r="B300" s="4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ht="14.25" customHeight="1">
      <c r="A301" s="35"/>
      <c r="B301" s="4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ht="14.25" customHeight="1">
      <c r="A302" s="35"/>
      <c r="B302" s="4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ht="14.25" customHeight="1">
      <c r="A303" s="35"/>
      <c r="B303" s="4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ht="14.25" customHeight="1">
      <c r="A304" s="35"/>
      <c r="B304" s="4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ht="14.25" customHeight="1">
      <c r="A305" s="35"/>
      <c r="B305" s="4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ht="14.25" customHeight="1">
      <c r="A306" s="35"/>
      <c r="B306" s="4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ht="14.25" customHeight="1">
      <c r="A307" s="35"/>
      <c r="B307" s="4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ht="14.25" customHeight="1">
      <c r="A308" s="35"/>
      <c r="B308" s="4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ht="14.25" customHeight="1">
      <c r="A309" s="35"/>
      <c r="B309" s="4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ht="14.25" customHeight="1">
      <c r="A310" s="35"/>
      <c r="B310" s="4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ht="14.25" customHeight="1">
      <c r="A311" s="35"/>
      <c r="B311" s="4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ht="14.25" customHeight="1">
      <c r="A312" s="35"/>
      <c r="B312" s="4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ht="14.25" customHeight="1">
      <c r="A313" s="35"/>
      <c r="B313" s="4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ht="14.25" customHeight="1">
      <c r="A314" s="35"/>
      <c r="B314" s="4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ht="14.25" customHeight="1">
      <c r="A315" s="35"/>
      <c r="B315" s="4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ht="14.25" customHeight="1">
      <c r="A316" s="35"/>
      <c r="B316" s="4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ht="14.25" customHeight="1">
      <c r="A317" s="35"/>
      <c r="B317" s="4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ht="14.25" customHeight="1">
      <c r="A318" s="35"/>
      <c r="B318" s="4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ht="14.25" customHeight="1">
      <c r="A319" s="35"/>
      <c r="B319" s="4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ht="14.25" customHeight="1">
      <c r="A320" s="35"/>
      <c r="B320" s="4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ht="14.25" customHeight="1">
      <c r="A321" s="35"/>
      <c r="B321" s="4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ht="14.25" customHeight="1">
      <c r="A322" s="35"/>
      <c r="B322" s="4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ht="14.25" customHeight="1">
      <c r="A323" s="35"/>
      <c r="B323" s="4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ht="14.25" customHeight="1">
      <c r="A324" s="35"/>
      <c r="B324" s="4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ht="14.25" customHeight="1">
      <c r="A325" s="35"/>
      <c r="B325" s="4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ht="14.25" customHeight="1">
      <c r="A326" s="35"/>
      <c r="B326" s="4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ht="14.25" customHeight="1">
      <c r="A327" s="35"/>
      <c r="B327" s="4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ht="14.25" customHeight="1">
      <c r="A328" s="35"/>
      <c r="B328" s="4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ht="14.25" customHeight="1">
      <c r="A329" s="35"/>
      <c r="B329" s="4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ht="14.25" customHeight="1">
      <c r="A330" s="35"/>
      <c r="B330" s="4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ht="14.25" customHeight="1">
      <c r="A331" s="35"/>
      <c r="B331" s="4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ht="14.25" customHeight="1">
      <c r="A332" s="35"/>
      <c r="B332" s="4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ht="14.25" customHeight="1">
      <c r="A333" s="35"/>
      <c r="B333" s="4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ht="14.25" customHeight="1">
      <c r="A334" s="35"/>
      <c r="B334" s="4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ht="14.25" customHeight="1">
      <c r="A335" s="35"/>
      <c r="B335" s="4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ht="14.25" customHeight="1">
      <c r="A336" s="35"/>
      <c r="B336" s="4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ht="14.25" customHeight="1">
      <c r="A337" s="35"/>
      <c r="B337" s="4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ht="14.25" customHeight="1">
      <c r="A338" s="35"/>
      <c r="B338" s="4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ht="14.25" customHeight="1">
      <c r="A339" s="35"/>
      <c r="B339" s="4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ht="14.25" customHeight="1">
      <c r="A340" s="35"/>
      <c r="B340" s="4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ht="14.25" customHeight="1">
      <c r="A341" s="35"/>
      <c r="B341" s="4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ht="14.25" customHeight="1">
      <c r="A342" s="35"/>
      <c r="B342" s="4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ht="14.25" customHeight="1">
      <c r="A343" s="35"/>
      <c r="B343" s="4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ht="14.25" customHeight="1">
      <c r="A344" s="35"/>
      <c r="B344" s="4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ht="14.25" customHeight="1">
      <c r="A345" s="35"/>
      <c r="B345" s="4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ht="14.25" customHeight="1">
      <c r="A346" s="35"/>
      <c r="B346" s="4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ht="14.25" customHeight="1">
      <c r="A347" s="35"/>
      <c r="B347" s="4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ht="14.25" customHeight="1">
      <c r="A348" s="35"/>
      <c r="B348" s="4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ht="14.25" customHeight="1">
      <c r="A349" s="35"/>
      <c r="B349" s="4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ht="14.25" customHeight="1">
      <c r="A350" s="35"/>
      <c r="B350" s="4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ht="14.25" customHeight="1">
      <c r="A351" s="35"/>
      <c r="B351" s="4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ht="14.25" customHeight="1">
      <c r="A352" s="35"/>
      <c r="B352" s="4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ht="14.25" customHeight="1">
      <c r="A353" s="35"/>
      <c r="B353" s="4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ht="14.25" customHeight="1">
      <c r="A354" s="35"/>
      <c r="B354" s="4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ht="14.25" customHeight="1">
      <c r="A355" s="35"/>
      <c r="B355" s="4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ht="14.25" customHeight="1">
      <c r="A356" s="35"/>
      <c r="B356" s="4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ht="14.25" customHeight="1">
      <c r="A357" s="35"/>
      <c r="B357" s="4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ht="14.25" customHeight="1">
      <c r="A358" s="35"/>
      <c r="B358" s="4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ht="14.25" customHeight="1">
      <c r="A359" s="35"/>
      <c r="B359" s="4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ht="14.25" customHeight="1">
      <c r="A360" s="35"/>
      <c r="B360" s="4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ht="14.25" customHeight="1">
      <c r="A361" s="35"/>
      <c r="B361" s="4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ht="14.25" customHeight="1">
      <c r="A362" s="35"/>
      <c r="B362" s="4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ht="14.25" customHeight="1">
      <c r="A363" s="35"/>
      <c r="B363" s="4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ht="14.25" customHeight="1">
      <c r="A364" s="35"/>
      <c r="B364" s="4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ht="14.25" customHeight="1">
      <c r="A365" s="35"/>
      <c r="B365" s="4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ht="14.25" customHeight="1">
      <c r="A366" s="35"/>
      <c r="B366" s="4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ht="14.25" customHeight="1">
      <c r="A367" s="35"/>
      <c r="B367" s="4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ht="14.25" customHeight="1">
      <c r="A368" s="35"/>
      <c r="B368" s="4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ht="14.25" customHeight="1">
      <c r="A369" s="35"/>
      <c r="B369" s="4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ht="15.75" customHeight="1">
      <c r="A370" s="35"/>
      <c r="B370" s="4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ht="15.75" customHeight="1">
      <c r="A371" s="35"/>
      <c r="B371" s="4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ht="15.75" customHeight="1">
      <c r="A372" s="35"/>
      <c r="B372" s="4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</sheetData>
  <mergeCells count="6">
    <mergeCell ref="C2:E2"/>
    <mergeCell ref="C10:H10"/>
    <mergeCell ref="C49:D49"/>
    <mergeCell ref="C161:E161"/>
    <mergeCell ref="D167:D168"/>
    <mergeCell ref="F167:F172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29"/>
    <col customWidth="1" min="3" max="3" width="51.29"/>
    <col customWidth="1" min="4" max="4" width="34.14"/>
    <col customWidth="1" min="5" max="5" width="27.29"/>
    <col customWidth="1" min="6" max="6" width="50.86"/>
    <col customWidth="1" min="7" max="7" width="30.71"/>
    <col customWidth="1" min="8" max="8" width="17.14"/>
    <col customWidth="1" min="9" max="9" width="31.14"/>
  </cols>
  <sheetData>
    <row r="1" ht="14.25" customHeight="1">
      <c r="A1" s="32" t="s">
        <v>0</v>
      </c>
      <c r="B1" s="32" t="s">
        <v>1</v>
      </c>
      <c r="C1" s="33" t="s">
        <v>83</v>
      </c>
      <c r="D1" s="33"/>
      <c r="E1" s="33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14.25" customHeight="1">
      <c r="A2" s="34" t="s">
        <v>476</v>
      </c>
      <c r="B2" s="32" t="s">
        <v>17</v>
      </c>
      <c r="C2" s="33" t="s">
        <v>477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14.25" customHeight="1">
      <c r="A3" s="35"/>
      <c r="B3" s="4"/>
      <c r="C3" s="79" t="s">
        <v>478</v>
      </c>
      <c r="D3" s="79" t="s">
        <v>479</v>
      </c>
      <c r="E3" s="79" t="s">
        <v>480</v>
      </c>
      <c r="F3" s="80" t="s">
        <v>481</v>
      </c>
      <c r="G3" s="81"/>
      <c r="H3" s="81"/>
      <c r="I3" s="8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14.25" customHeight="1">
      <c r="A4" s="35"/>
      <c r="B4" s="4"/>
      <c r="C4" s="82" t="s">
        <v>482</v>
      </c>
      <c r="D4" s="83">
        <v>46052.0</v>
      </c>
      <c r="E4" s="82" t="s">
        <v>483</v>
      </c>
      <c r="F4" s="84" t="s">
        <v>484</v>
      </c>
      <c r="G4" s="81"/>
      <c r="H4" s="81"/>
      <c r="I4" s="8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14.25" customHeight="1">
      <c r="A5" s="34"/>
      <c r="B5" s="32"/>
      <c r="C5" s="85"/>
      <c r="D5" s="85"/>
      <c r="E5" s="85"/>
      <c r="F5" s="86"/>
      <c r="G5" s="81"/>
      <c r="H5" s="81"/>
      <c r="I5" s="8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14.25" customHeight="1">
      <c r="A6" s="34" t="s">
        <v>7</v>
      </c>
      <c r="B6" s="32" t="s">
        <v>17</v>
      </c>
      <c r="C6" s="85" t="s">
        <v>485</v>
      </c>
      <c r="G6" s="81"/>
      <c r="H6" s="81"/>
      <c r="I6" s="8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ht="14.25" customHeight="1">
      <c r="A7" s="35"/>
      <c r="B7" s="4"/>
      <c r="C7" s="79" t="s">
        <v>486</v>
      </c>
      <c r="D7" s="79" t="s">
        <v>487</v>
      </c>
      <c r="E7" s="79" t="s">
        <v>488</v>
      </c>
      <c r="F7" s="80" t="s">
        <v>110</v>
      </c>
      <c r="G7" s="81"/>
      <c r="H7" s="81"/>
      <c r="I7" s="8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ht="14.25" customHeight="1">
      <c r="A8" s="35"/>
      <c r="B8" s="4"/>
      <c r="C8" s="87" t="s">
        <v>489</v>
      </c>
      <c r="D8" s="87" t="s">
        <v>490</v>
      </c>
      <c r="E8" s="88">
        <v>45901.0</v>
      </c>
      <c r="F8" s="89" t="s">
        <v>491</v>
      </c>
      <c r="G8" s="81"/>
      <c r="H8" s="81"/>
      <c r="I8" s="8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ht="14.25" customHeight="1">
      <c r="A9" s="35"/>
      <c r="B9" s="4"/>
      <c r="C9" s="87" t="s">
        <v>492</v>
      </c>
      <c r="D9" s="87" t="s">
        <v>493</v>
      </c>
      <c r="E9" s="88">
        <v>46001.0</v>
      </c>
      <c r="F9" s="89" t="s">
        <v>494</v>
      </c>
      <c r="G9" s="81"/>
      <c r="H9" s="81"/>
      <c r="I9" s="8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ht="14.25" customHeight="1">
      <c r="A10" s="35"/>
      <c r="B10" s="4"/>
      <c r="C10" s="87" t="s">
        <v>495</v>
      </c>
      <c r="D10" s="87" t="s">
        <v>496</v>
      </c>
      <c r="E10" s="88">
        <v>44622.0</v>
      </c>
      <c r="F10" s="89" t="s">
        <v>497</v>
      </c>
      <c r="G10" s="81"/>
      <c r="H10" s="81"/>
      <c r="I10" s="8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14.25" customHeight="1">
      <c r="A11" s="35"/>
      <c r="B11" s="4"/>
      <c r="C11" s="87" t="s">
        <v>498</v>
      </c>
      <c r="D11" s="87" t="s">
        <v>499</v>
      </c>
      <c r="E11" s="88">
        <v>44691.0</v>
      </c>
      <c r="F11" s="89" t="s">
        <v>500</v>
      </c>
      <c r="G11" s="81"/>
      <c r="H11" s="81"/>
      <c r="I11" s="8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14.25" customHeight="1">
      <c r="A12" s="35"/>
      <c r="B12" s="4"/>
      <c r="G12" s="81"/>
      <c r="H12" s="81"/>
      <c r="I12" s="8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ht="14.25" customHeight="1">
      <c r="A13" s="34"/>
      <c r="B13" s="32"/>
      <c r="C13" s="85"/>
      <c r="D13" s="85"/>
      <c r="E13" s="85"/>
      <c r="F13" s="86"/>
      <c r="G13" s="85"/>
      <c r="H13" s="85"/>
      <c r="I13" s="8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ht="14.25" customHeight="1">
      <c r="A14" s="34" t="s">
        <v>501</v>
      </c>
      <c r="B14" s="32" t="s">
        <v>17</v>
      </c>
      <c r="C14" s="85" t="s">
        <v>502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ht="14.25" customHeight="1">
      <c r="A15" s="35"/>
      <c r="B15" s="4"/>
      <c r="C15" s="79" t="s">
        <v>503</v>
      </c>
      <c r="D15" s="79" t="s">
        <v>504</v>
      </c>
      <c r="E15" s="79" t="s">
        <v>505</v>
      </c>
      <c r="F15" s="80" t="s">
        <v>506</v>
      </c>
      <c r="G15" s="79" t="s">
        <v>507</v>
      </c>
      <c r="H15" s="79" t="s">
        <v>508</v>
      </c>
      <c r="I15" s="79" t="s">
        <v>509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ht="14.25" customHeight="1">
      <c r="A16" s="34"/>
      <c r="B16" s="32"/>
      <c r="C16" s="90" t="s">
        <v>510</v>
      </c>
      <c r="D16" s="91" t="s">
        <v>511</v>
      </c>
      <c r="E16" s="92">
        <v>2024.0</v>
      </c>
      <c r="F16" s="93" t="s">
        <v>512</v>
      </c>
      <c r="G16" s="82" t="s">
        <v>513</v>
      </c>
      <c r="H16" s="90" t="s">
        <v>514</v>
      </c>
      <c r="I16" s="82" t="s">
        <v>515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ht="14.25" customHeight="1">
      <c r="A17" s="34"/>
      <c r="B17" s="32"/>
      <c r="C17" s="90" t="s">
        <v>516</v>
      </c>
      <c r="D17" s="91" t="s">
        <v>517</v>
      </c>
      <c r="E17" s="92">
        <v>2025.0</v>
      </c>
      <c r="F17" s="93" t="s">
        <v>518</v>
      </c>
      <c r="G17" s="82" t="s">
        <v>513</v>
      </c>
      <c r="H17" s="90" t="s">
        <v>519</v>
      </c>
      <c r="I17" s="82" t="s">
        <v>515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ht="14.25" customHeight="1">
      <c r="A18" s="34"/>
      <c r="B18" s="32"/>
      <c r="C18" s="90" t="s">
        <v>520</v>
      </c>
      <c r="D18" s="91" t="s">
        <v>521</v>
      </c>
      <c r="E18" s="92">
        <v>2025.0</v>
      </c>
      <c r="F18" s="93" t="s">
        <v>522</v>
      </c>
      <c r="G18" s="82" t="s">
        <v>523</v>
      </c>
      <c r="H18" s="90" t="s">
        <v>524</v>
      </c>
      <c r="I18" s="82" t="s">
        <v>525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ht="14.25" customHeight="1">
      <c r="A19" s="34"/>
      <c r="B19" s="32"/>
      <c r="C19" s="94" t="s">
        <v>526</v>
      </c>
      <c r="D19" s="91" t="s">
        <v>527</v>
      </c>
      <c r="E19" s="92">
        <v>2025.0</v>
      </c>
      <c r="F19" s="84" t="s">
        <v>528</v>
      </c>
      <c r="G19" s="82" t="s">
        <v>513</v>
      </c>
      <c r="H19" s="95" t="s">
        <v>529</v>
      </c>
      <c r="I19" s="82" t="s">
        <v>530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ht="14.25" customHeight="1">
      <c r="A20" s="34"/>
      <c r="B20" s="32"/>
      <c r="C20" s="94" t="s">
        <v>531</v>
      </c>
      <c r="D20" s="96" t="s">
        <v>532</v>
      </c>
      <c r="E20" s="92">
        <v>2025.0</v>
      </c>
      <c r="F20" s="84" t="s">
        <v>528</v>
      </c>
      <c r="G20" s="82" t="s">
        <v>513</v>
      </c>
      <c r="H20" s="95" t="s">
        <v>529</v>
      </c>
      <c r="I20" s="82" t="s">
        <v>533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ht="14.25" customHeight="1">
      <c r="A21" s="34"/>
      <c r="B21" s="32"/>
      <c r="C21" s="94" t="s">
        <v>531</v>
      </c>
      <c r="D21" s="96" t="s">
        <v>534</v>
      </c>
      <c r="E21" s="92">
        <v>2025.0</v>
      </c>
      <c r="F21" s="84" t="s">
        <v>528</v>
      </c>
      <c r="G21" s="82" t="s">
        <v>513</v>
      </c>
      <c r="H21" s="95" t="s">
        <v>529</v>
      </c>
      <c r="I21" s="82" t="s">
        <v>533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ht="14.25" customHeight="1">
      <c r="A22" s="34"/>
      <c r="B22" s="32"/>
      <c r="C22" s="97" t="s">
        <v>535</v>
      </c>
      <c r="D22" s="98" t="s">
        <v>536</v>
      </c>
      <c r="E22" s="99">
        <v>2022.0</v>
      </c>
      <c r="F22" s="84" t="s">
        <v>537</v>
      </c>
      <c r="G22" s="82" t="s">
        <v>513</v>
      </c>
      <c r="H22" s="95" t="s">
        <v>538</v>
      </c>
      <c r="I22" s="82" t="s">
        <v>539</v>
      </c>
      <c r="J22" s="100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ht="14.25" customHeight="1">
      <c r="A23" s="34"/>
      <c r="B23" s="32"/>
      <c r="C23" s="97" t="s">
        <v>535</v>
      </c>
      <c r="D23" s="98" t="s">
        <v>540</v>
      </c>
      <c r="E23" s="99">
        <v>2023.0</v>
      </c>
      <c r="F23" s="84" t="s">
        <v>541</v>
      </c>
      <c r="G23" s="82" t="s">
        <v>513</v>
      </c>
      <c r="H23" s="95" t="s">
        <v>538</v>
      </c>
      <c r="I23" s="82" t="s">
        <v>539</v>
      </c>
      <c r="J23" s="10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ht="14.25" customHeight="1">
      <c r="A24" s="34"/>
      <c r="B24" s="32"/>
      <c r="C24" s="85"/>
      <c r="D24" s="85"/>
      <c r="E24" s="85"/>
      <c r="F24" s="86"/>
      <c r="G24" s="81"/>
      <c r="H24" s="81"/>
      <c r="I24" s="81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ht="14.25" customHeight="1">
      <c r="A25" s="34" t="s">
        <v>13</v>
      </c>
      <c r="B25" s="32" t="s">
        <v>17</v>
      </c>
      <c r="C25" s="85" t="s">
        <v>542</v>
      </c>
      <c r="G25" s="81"/>
      <c r="H25" s="81"/>
      <c r="I25" s="81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ht="14.25" customHeight="1">
      <c r="A26" s="35"/>
      <c r="B26" s="4"/>
      <c r="C26" s="79" t="s">
        <v>543</v>
      </c>
      <c r="D26" s="79" t="s">
        <v>544</v>
      </c>
      <c r="E26" s="79" t="s">
        <v>545</v>
      </c>
      <c r="F26" s="80" t="s">
        <v>546</v>
      </c>
      <c r="G26" s="81" t="s">
        <v>547</v>
      </c>
      <c r="H26" s="102"/>
      <c r="I26" s="103"/>
      <c r="J26" s="103"/>
      <c r="K26" s="102"/>
      <c r="L26" s="102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ht="14.25" customHeight="1">
      <c r="A27" s="35"/>
      <c r="B27" s="4"/>
      <c r="C27" s="104" t="s">
        <v>548</v>
      </c>
      <c r="D27" s="105" t="s">
        <v>549</v>
      </c>
      <c r="E27" s="106">
        <v>44690.0</v>
      </c>
      <c r="F27" s="104" t="s">
        <v>548</v>
      </c>
      <c r="G27" s="81"/>
      <c r="H27" s="107"/>
      <c r="I27" s="103"/>
      <c r="J27" s="103"/>
      <c r="K27" s="108"/>
      <c r="L27" s="10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ht="14.25" customHeight="1">
      <c r="A28" s="35"/>
      <c r="B28" s="4"/>
      <c r="C28" s="104" t="s">
        <v>548</v>
      </c>
      <c r="D28" s="105" t="s">
        <v>550</v>
      </c>
      <c r="E28" s="109">
        <v>44908.0</v>
      </c>
      <c r="F28" s="104" t="s">
        <v>551</v>
      </c>
      <c r="G28" s="81"/>
      <c r="H28" s="107"/>
      <c r="I28" s="103"/>
      <c r="J28" s="103"/>
      <c r="K28" s="108"/>
      <c r="L28" s="10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ht="14.25" customHeight="1">
      <c r="A29" s="35"/>
      <c r="B29" s="4"/>
      <c r="C29" s="104" t="s">
        <v>548</v>
      </c>
      <c r="D29" s="105" t="s">
        <v>552</v>
      </c>
      <c r="E29" s="106">
        <v>44908.0</v>
      </c>
      <c r="F29" s="104" t="s">
        <v>548</v>
      </c>
      <c r="G29" s="81"/>
      <c r="H29" s="107"/>
      <c r="I29" s="103"/>
      <c r="J29" s="103"/>
      <c r="K29" s="108"/>
      <c r="L29" s="10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ht="14.25" customHeight="1">
      <c r="A30" s="35"/>
      <c r="B30" s="4"/>
      <c r="C30" s="104" t="s">
        <v>548</v>
      </c>
      <c r="D30" s="105" t="s">
        <v>553</v>
      </c>
      <c r="E30" s="109">
        <v>45126.0</v>
      </c>
      <c r="F30" s="104" t="s">
        <v>548</v>
      </c>
      <c r="G30" s="81"/>
      <c r="H30" s="107"/>
      <c r="I30" s="103"/>
      <c r="J30" s="103"/>
      <c r="K30" s="108"/>
      <c r="L30" s="10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ht="14.25" customHeight="1">
      <c r="A31" s="35"/>
      <c r="B31" s="4"/>
      <c r="C31" s="104" t="s">
        <v>554</v>
      </c>
      <c r="D31" s="105" t="s">
        <v>555</v>
      </c>
      <c r="E31" s="109">
        <v>45181.0</v>
      </c>
      <c r="F31" s="104" t="s">
        <v>556</v>
      </c>
      <c r="G31" s="81"/>
      <c r="H31" s="107"/>
      <c r="I31" s="103"/>
      <c r="J31" s="103"/>
      <c r="K31" s="108"/>
      <c r="L31" s="108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ht="14.25" customHeight="1">
      <c r="A32" s="35"/>
      <c r="B32" s="4"/>
      <c r="C32" s="104" t="s">
        <v>554</v>
      </c>
      <c r="D32" s="105" t="s">
        <v>557</v>
      </c>
      <c r="E32" s="106">
        <v>45194.0</v>
      </c>
      <c r="F32" s="104" t="s">
        <v>548</v>
      </c>
      <c r="G32" s="81"/>
      <c r="H32" s="107"/>
      <c r="I32" s="103"/>
      <c r="J32" s="103"/>
      <c r="K32" s="108"/>
      <c r="L32" s="108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ht="14.25" customHeight="1">
      <c r="A33" s="35"/>
      <c r="B33" s="4"/>
      <c r="C33" s="104" t="s">
        <v>554</v>
      </c>
      <c r="D33" s="105" t="s">
        <v>558</v>
      </c>
      <c r="E33" s="106">
        <v>45289.0</v>
      </c>
      <c r="F33" s="104" t="s">
        <v>559</v>
      </c>
      <c r="G33" s="81"/>
      <c r="H33" s="107"/>
      <c r="I33" s="103"/>
      <c r="J33" s="103"/>
      <c r="K33" s="108"/>
      <c r="L33" s="10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ht="14.25" customHeight="1">
      <c r="A34" s="35"/>
      <c r="B34" s="4"/>
      <c r="C34" s="104" t="s">
        <v>554</v>
      </c>
      <c r="D34" s="105" t="s">
        <v>560</v>
      </c>
      <c r="E34" s="106">
        <v>45393.0</v>
      </c>
      <c r="F34" s="104" t="s">
        <v>548</v>
      </c>
      <c r="G34" s="81"/>
      <c r="H34" s="107"/>
      <c r="I34" s="103"/>
      <c r="J34" s="103"/>
      <c r="K34" s="108"/>
      <c r="L34" s="10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ht="14.25" customHeight="1">
      <c r="A35" s="35"/>
      <c r="B35" s="4"/>
      <c r="C35" s="104" t="s">
        <v>548</v>
      </c>
      <c r="D35" s="105" t="s">
        <v>561</v>
      </c>
      <c r="E35" s="106">
        <v>45435.0</v>
      </c>
      <c r="F35" s="104" t="s">
        <v>548</v>
      </c>
      <c r="G35" s="81"/>
      <c r="H35" s="107"/>
      <c r="I35" s="103"/>
      <c r="J35" s="103"/>
      <c r="K35" s="108"/>
      <c r="L35" s="10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ht="14.25" customHeight="1">
      <c r="A36" s="35"/>
      <c r="B36" s="4"/>
      <c r="C36" s="104" t="s">
        <v>548</v>
      </c>
      <c r="D36" s="105" t="s">
        <v>562</v>
      </c>
      <c r="E36" s="106">
        <v>45457.0</v>
      </c>
      <c r="F36" s="104" t="s">
        <v>548</v>
      </c>
      <c r="G36" s="81"/>
      <c r="H36" s="107"/>
      <c r="I36" s="103"/>
      <c r="J36" s="103"/>
      <c r="K36" s="108"/>
      <c r="L36" s="10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ht="14.25" customHeight="1">
      <c r="A37" s="35"/>
      <c r="B37" s="4"/>
      <c r="C37" s="104" t="s">
        <v>548</v>
      </c>
      <c r="D37" s="110">
        <v>45901.0</v>
      </c>
      <c r="E37" s="109">
        <v>45729.0</v>
      </c>
      <c r="F37" s="104" t="s">
        <v>548</v>
      </c>
      <c r="G37" s="81"/>
      <c r="H37" s="107"/>
      <c r="I37" s="103"/>
      <c r="J37" s="103"/>
      <c r="K37" s="108"/>
      <c r="L37" s="10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ht="13.5" customHeight="1">
      <c r="A38" s="35"/>
      <c r="B38" s="4"/>
      <c r="C38" s="104" t="s">
        <v>554</v>
      </c>
      <c r="D38" s="105" t="s">
        <v>563</v>
      </c>
      <c r="E38" s="106">
        <v>45751.0</v>
      </c>
      <c r="F38" s="104" t="s">
        <v>548</v>
      </c>
      <c r="G38" s="81"/>
      <c r="H38" s="107"/>
      <c r="I38" s="103"/>
      <c r="J38" s="103"/>
      <c r="K38" s="108"/>
      <c r="L38" s="10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ht="14.25" customHeight="1">
      <c r="A39" s="35"/>
      <c r="B39" s="4"/>
      <c r="C39" s="104" t="s">
        <v>548</v>
      </c>
      <c r="D39" s="105" t="s">
        <v>564</v>
      </c>
      <c r="E39" s="106">
        <v>45769.0</v>
      </c>
      <c r="F39" s="104" t="s">
        <v>548</v>
      </c>
      <c r="G39" s="81"/>
      <c r="H39" s="107"/>
      <c r="I39" s="103"/>
      <c r="J39" s="103"/>
      <c r="K39" s="108"/>
      <c r="L39" s="10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ht="14.25" customHeight="1">
      <c r="A40" s="35"/>
      <c r="B40" s="4"/>
      <c r="C40" s="104" t="s">
        <v>548</v>
      </c>
      <c r="D40" s="105" t="s">
        <v>565</v>
      </c>
      <c r="E40" s="106">
        <v>45796.0</v>
      </c>
      <c r="F40" s="104" t="s">
        <v>548</v>
      </c>
      <c r="G40" s="81"/>
      <c r="H40" s="107"/>
      <c r="I40" s="103"/>
      <c r="J40" s="103"/>
      <c r="K40" s="108"/>
      <c r="L40" s="10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ht="14.25" customHeight="1">
      <c r="A41" s="35"/>
      <c r="B41" s="111"/>
      <c r="C41" s="104" t="s">
        <v>554</v>
      </c>
      <c r="D41" s="105" t="s">
        <v>566</v>
      </c>
      <c r="E41" s="106">
        <v>45813.0</v>
      </c>
      <c r="F41" s="104" t="s">
        <v>548</v>
      </c>
      <c r="G41" s="81"/>
      <c r="H41" s="107"/>
      <c r="I41" s="103"/>
      <c r="J41" s="103"/>
      <c r="K41" s="108"/>
      <c r="L41" s="10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ht="14.25" customHeight="1">
      <c r="A42" s="35"/>
      <c r="B42" s="4"/>
      <c r="C42" s="104" t="s">
        <v>554</v>
      </c>
      <c r="D42" s="105" t="s">
        <v>567</v>
      </c>
      <c r="E42" s="106">
        <v>45817.0</v>
      </c>
      <c r="F42" s="104" t="s">
        <v>548</v>
      </c>
      <c r="G42" s="81"/>
      <c r="H42" s="107"/>
      <c r="I42" s="103"/>
      <c r="J42" s="103"/>
      <c r="K42" s="108"/>
      <c r="L42" s="108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ht="14.25" customHeight="1">
      <c r="A43" s="35"/>
      <c r="B43" s="4"/>
      <c r="C43" s="104" t="s">
        <v>548</v>
      </c>
      <c r="D43" s="105" t="s">
        <v>568</v>
      </c>
      <c r="E43" s="106">
        <v>45882.0</v>
      </c>
      <c r="F43" s="104" t="s">
        <v>548</v>
      </c>
      <c r="G43" s="81"/>
      <c r="H43" s="107"/>
      <c r="I43" s="103"/>
      <c r="J43" s="103"/>
      <c r="K43" s="108"/>
      <c r="L43" s="108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ht="14.25" customHeight="1">
      <c r="A44" s="35"/>
      <c r="B44" s="4"/>
      <c r="C44" s="104" t="s">
        <v>548</v>
      </c>
      <c r="D44" s="105" t="s">
        <v>569</v>
      </c>
      <c r="E44" s="106">
        <v>45882.0</v>
      </c>
      <c r="F44" s="104" t="s">
        <v>548</v>
      </c>
      <c r="G44" s="81"/>
      <c r="H44" s="107"/>
      <c r="I44" s="103"/>
      <c r="J44" s="103"/>
      <c r="K44" s="108"/>
      <c r="L44" s="108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ht="14.25" customHeight="1">
      <c r="A45" s="35"/>
      <c r="B45" s="4"/>
      <c r="C45" s="104" t="s">
        <v>548</v>
      </c>
      <c r="D45" s="105" t="s">
        <v>570</v>
      </c>
      <c r="E45" s="109">
        <v>45891.0</v>
      </c>
      <c r="F45" s="104" t="s">
        <v>548</v>
      </c>
      <c r="G45" s="81"/>
      <c r="H45" s="107"/>
      <c r="I45" s="112"/>
      <c r="J45" s="103"/>
      <c r="K45" s="108"/>
      <c r="L45" s="10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ht="14.25" customHeight="1">
      <c r="A46" s="35"/>
      <c r="B46" s="4"/>
      <c r="C46" s="104" t="s">
        <v>548</v>
      </c>
      <c r="D46" s="105" t="s">
        <v>571</v>
      </c>
      <c r="E46" s="109">
        <v>45925.0</v>
      </c>
      <c r="F46" s="104" t="s">
        <v>548</v>
      </c>
      <c r="G46" s="81"/>
      <c r="H46" s="107"/>
      <c r="I46" s="112"/>
      <c r="J46" s="103"/>
      <c r="K46" s="108"/>
      <c r="L46" s="10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ht="14.25" customHeight="1">
      <c r="A47" s="35"/>
      <c r="B47" s="4"/>
      <c r="C47" s="104" t="s">
        <v>548</v>
      </c>
      <c r="D47" s="105" t="s">
        <v>572</v>
      </c>
      <c r="E47" s="106">
        <v>45939.0</v>
      </c>
      <c r="F47" s="104" t="s">
        <v>548</v>
      </c>
      <c r="G47" s="81"/>
      <c r="H47" s="107"/>
      <c r="I47" s="112"/>
      <c r="J47" s="103"/>
      <c r="K47" s="108"/>
      <c r="L47" s="10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ht="14.25" customHeight="1">
      <c r="A48" s="35"/>
      <c r="B48" s="4"/>
      <c r="C48" s="104" t="s">
        <v>548</v>
      </c>
      <c r="D48" s="105" t="s">
        <v>573</v>
      </c>
      <c r="E48" s="106">
        <v>45943.0</v>
      </c>
      <c r="F48" s="104" t="s">
        <v>548</v>
      </c>
      <c r="G48" s="81"/>
      <c r="H48" s="107"/>
      <c r="I48" s="112"/>
      <c r="J48" s="103"/>
      <c r="K48" s="108"/>
      <c r="L48" s="10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ht="14.25" customHeight="1">
      <c r="A49" s="35"/>
      <c r="B49" s="4"/>
      <c r="C49" s="104" t="s">
        <v>548</v>
      </c>
      <c r="D49" s="105" t="s">
        <v>574</v>
      </c>
      <c r="E49" s="109">
        <v>45958.0</v>
      </c>
      <c r="F49" s="104" t="s">
        <v>548</v>
      </c>
      <c r="G49" s="81"/>
      <c r="H49" s="107"/>
      <c r="I49" s="112"/>
      <c r="J49" s="103"/>
      <c r="K49" s="108"/>
      <c r="L49" s="108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ht="14.25" customHeight="1">
      <c r="A50" s="35"/>
      <c r="B50" s="4"/>
      <c r="C50" s="113" t="s">
        <v>548</v>
      </c>
      <c r="D50" s="105" t="s">
        <v>575</v>
      </c>
      <c r="E50" s="106">
        <v>46010.0</v>
      </c>
      <c r="F50" s="104" t="s">
        <v>548</v>
      </c>
      <c r="G50" s="81" t="s">
        <v>547</v>
      </c>
      <c r="H50" s="107"/>
      <c r="I50" s="103"/>
      <c r="J50" s="103"/>
      <c r="K50" s="108"/>
      <c r="L50" s="108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ht="14.25" customHeight="1">
      <c r="A51" s="35"/>
      <c r="B51" s="4"/>
      <c r="C51" s="113" t="s">
        <v>576</v>
      </c>
      <c r="D51" s="105" t="s">
        <v>577</v>
      </c>
      <c r="E51" s="106">
        <v>46368.0</v>
      </c>
      <c r="F51" s="105" t="s">
        <v>576</v>
      </c>
      <c r="G51" s="81"/>
      <c r="H51" s="107"/>
      <c r="I51" s="103"/>
      <c r="J51" s="114"/>
      <c r="K51" s="108"/>
      <c r="L51" s="10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ht="14.25" customHeight="1">
      <c r="A52" s="35"/>
      <c r="B52" s="4"/>
      <c r="C52" s="113" t="s">
        <v>576</v>
      </c>
      <c r="D52" s="105" t="s">
        <v>578</v>
      </c>
      <c r="E52" s="106">
        <v>46078.0</v>
      </c>
      <c r="F52" s="105" t="s">
        <v>576</v>
      </c>
      <c r="G52" s="81"/>
      <c r="H52" s="107"/>
      <c r="I52" s="103"/>
      <c r="J52" s="114"/>
      <c r="K52" s="108"/>
      <c r="L52" s="108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ht="14.25" customHeight="1">
      <c r="A53" s="35"/>
      <c r="B53" s="4"/>
      <c r="C53" s="115"/>
      <c r="D53" s="116"/>
      <c r="E53" s="117"/>
      <c r="F53" s="118"/>
      <c r="G53" s="81"/>
      <c r="H53" s="81"/>
      <c r="I53" s="81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ht="14.25" customHeight="1">
      <c r="A54" s="35"/>
      <c r="B54" s="4"/>
      <c r="C54" s="81"/>
      <c r="D54" s="81"/>
      <c r="E54" s="119"/>
      <c r="F54" s="120"/>
      <c r="G54" s="81"/>
      <c r="H54" s="81"/>
      <c r="I54" s="81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ht="14.25" customHeight="1">
      <c r="A55" s="34" t="s">
        <v>16</v>
      </c>
      <c r="B55" s="4"/>
      <c r="C55" s="85" t="s">
        <v>579</v>
      </c>
      <c r="H55" s="81"/>
      <c r="I55" s="81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ht="14.25" customHeight="1">
      <c r="A56" s="35"/>
      <c r="B56" s="32" t="s">
        <v>17</v>
      </c>
      <c r="C56" s="79" t="s">
        <v>580</v>
      </c>
      <c r="D56" s="79" t="s">
        <v>581</v>
      </c>
      <c r="E56" s="79" t="s">
        <v>582</v>
      </c>
      <c r="F56" s="80" t="s">
        <v>503</v>
      </c>
      <c r="G56" s="79" t="s">
        <v>110</v>
      </c>
      <c r="H56" s="81"/>
      <c r="I56" s="8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ht="14.25" customHeight="1">
      <c r="A57" s="35"/>
      <c r="B57" s="4"/>
      <c r="C57" s="121" t="s">
        <v>60</v>
      </c>
      <c r="D57" s="121" t="s">
        <v>60</v>
      </c>
      <c r="E57" s="121" t="s">
        <v>60</v>
      </c>
      <c r="F57" s="122" t="s">
        <v>60</v>
      </c>
      <c r="G57" s="123" t="s">
        <v>60</v>
      </c>
      <c r="H57" s="81"/>
      <c r="I57" s="8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ht="14.25" customHeight="1">
      <c r="A58" s="35"/>
      <c r="B58" s="4"/>
      <c r="C58" s="7"/>
      <c r="D58" s="7"/>
      <c r="E58" s="7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14.25" customHeight="1">
      <c r="A59" s="35"/>
      <c r="B59" s="4"/>
      <c r="C59" s="7"/>
      <c r="D59" s="7"/>
      <c r="E59" s="7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14.25" customHeight="1">
      <c r="A60" s="35"/>
      <c r="B60" s="4"/>
      <c r="C60" s="7"/>
      <c r="D60" s="7"/>
      <c r="E60" s="7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14.25" customHeight="1">
      <c r="A61" s="35"/>
      <c r="B61" s="4"/>
      <c r="C61" s="7"/>
      <c r="D61" s="7"/>
      <c r="E61" s="7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14.25" customHeight="1">
      <c r="A62" s="35"/>
      <c r="B62" s="4"/>
      <c r="C62" s="7"/>
      <c r="D62" s="7"/>
      <c r="E62" s="7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14.25" customHeight="1">
      <c r="A63" s="35"/>
      <c r="B63" s="4"/>
      <c r="C63" s="7"/>
      <c r="D63" s="7"/>
      <c r="E63" s="7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ht="14.25" customHeight="1">
      <c r="A64" s="35"/>
      <c r="B64" s="4"/>
      <c r="C64" s="7"/>
      <c r="D64" s="7"/>
      <c r="E64" s="7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ht="14.25" customHeight="1">
      <c r="A65" s="35"/>
      <c r="B65" s="4"/>
      <c r="C65" s="7"/>
      <c r="D65" s="7"/>
      <c r="E65" s="7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ht="14.25" customHeight="1">
      <c r="A66" s="35"/>
      <c r="B66" s="4"/>
      <c r="C66" s="7"/>
      <c r="D66" s="7"/>
      <c r="E66" s="7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ht="14.25" customHeight="1">
      <c r="A67" s="35"/>
      <c r="B67" s="4"/>
      <c r="C67" s="7"/>
      <c r="D67" s="7"/>
      <c r="E67" s="7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ht="14.25" customHeight="1">
      <c r="A68" s="35"/>
      <c r="B68" s="4"/>
      <c r="C68" s="7"/>
      <c r="D68" s="7"/>
      <c r="E68" s="7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ht="14.25" customHeight="1">
      <c r="A69" s="35"/>
      <c r="B69" s="4"/>
      <c r="C69" s="7"/>
      <c r="D69" s="7"/>
      <c r="E69" s="7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ht="14.25" customHeight="1">
      <c r="A70" s="35"/>
      <c r="B70" s="4"/>
      <c r="C70" s="7"/>
      <c r="D70" s="7"/>
      <c r="E70" s="7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14.25" customHeight="1">
      <c r="A71" s="35"/>
      <c r="B71" s="4"/>
      <c r="C71" s="7"/>
      <c r="D71" s="7"/>
      <c r="E71" s="7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14.25" customHeight="1">
      <c r="A72" s="35"/>
      <c r="B72" s="4"/>
      <c r="C72" s="7"/>
      <c r="D72" s="7"/>
      <c r="E72" s="7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14.25" customHeight="1">
      <c r="A73" s="35"/>
      <c r="B73" s="4"/>
      <c r="C73" s="7"/>
      <c r="D73" s="7"/>
      <c r="E73" s="7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14.25" customHeight="1">
      <c r="A74" s="35"/>
      <c r="B74" s="4"/>
      <c r="C74" s="7"/>
      <c r="D74" s="7"/>
      <c r="E74" s="7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14.25" customHeight="1">
      <c r="A75" s="35"/>
      <c r="B75" s="4"/>
      <c r="C75" s="7"/>
      <c r="D75" s="7"/>
      <c r="E75" s="7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14.25" customHeight="1">
      <c r="A76" s="35"/>
      <c r="B76" s="4"/>
      <c r="C76" s="7"/>
      <c r="D76" s="7"/>
      <c r="E76" s="7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14.25" customHeight="1">
      <c r="A77" s="35"/>
      <c r="B77" s="4"/>
      <c r="C77" s="7"/>
      <c r="D77" s="7"/>
      <c r="E77" s="7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14.25" customHeight="1">
      <c r="A78" s="35"/>
      <c r="B78" s="4"/>
      <c r="C78" s="7"/>
      <c r="D78" s="7"/>
      <c r="E78" s="7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14.25" customHeight="1">
      <c r="A79" s="35"/>
      <c r="B79" s="4"/>
      <c r="C79" s="7"/>
      <c r="D79" s="7"/>
      <c r="E79" s="7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14.25" customHeight="1">
      <c r="A80" s="35"/>
      <c r="B80" s="4"/>
      <c r="C80" s="7"/>
      <c r="D80" s="7"/>
      <c r="E80" s="7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14.25" customHeight="1">
      <c r="A81" s="35"/>
      <c r="B81" s="4"/>
      <c r="C81" s="7"/>
      <c r="D81" s="7"/>
      <c r="E81" s="7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14.25" customHeight="1">
      <c r="A82" s="35"/>
      <c r="B82" s="4"/>
      <c r="C82" s="7"/>
      <c r="D82" s="7"/>
      <c r="E82" s="7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14.25" customHeight="1">
      <c r="A83" s="35"/>
      <c r="B83" s="4"/>
      <c r="C83" s="7"/>
      <c r="D83" s="7"/>
      <c r="E83" s="7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14.25" customHeight="1">
      <c r="A84" s="35"/>
      <c r="B84" s="4"/>
      <c r="C84" s="7"/>
      <c r="D84" s="7"/>
      <c r="E84" s="7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14.25" customHeight="1">
      <c r="A85" s="35"/>
      <c r="B85" s="4"/>
      <c r="C85" s="7"/>
      <c r="D85" s="7"/>
      <c r="E85" s="7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14.25" customHeight="1">
      <c r="A86" s="35"/>
      <c r="B86" s="4"/>
      <c r="C86" s="7"/>
      <c r="D86" s="7"/>
      <c r="E86" s="7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14.25" customHeight="1">
      <c r="A87" s="35"/>
      <c r="B87" s="4"/>
      <c r="C87" s="7"/>
      <c r="D87" s="7"/>
      <c r="E87" s="7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14.25" customHeight="1">
      <c r="A88" s="35"/>
      <c r="B88" s="4"/>
      <c r="C88" s="7"/>
      <c r="D88" s="7"/>
      <c r="E88" s="7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14.25" customHeight="1">
      <c r="A89" s="35"/>
      <c r="B89" s="4"/>
      <c r="C89" s="7"/>
      <c r="D89" s="7"/>
      <c r="E89" s="7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14.25" customHeight="1">
      <c r="A90" s="35"/>
      <c r="B90" s="4"/>
      <c r="C90" s="7"/>
      <c r="D90" s="7"/>
      <c r="E90" s="7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14.25" customHeight="1">
      <c r="A91" s="35"/>
      <c r="B91" s="4"/>
      <c r="C91" s="7"/>
      <c r="D91" s="7"/>
      <c r="E91" s="7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14.25" customHeight="1">
      <c r="A92" s="35"/>
      <c r="B92" s="4"/>
      <c r="C92" s="7"/>
      <c r="D92" s="7"/>
      <c r="E92" s="7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ht="14.25" customHeight="1">
      <c r="A93" s="35"/>
      <c r="B93" s="4"/>
      <c r="C93" s="7"/>
      <c r="D93" s="7"/>
      <c r="E93" s="7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14.25" customHeight="1">
      <c r="A94" s="35"/>
      <c r="B94" s="4"/>
      <c r="C94" s="7"/>
      <c r="D94" s="7"/>
      <c r="E94" s="7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14.25" customHeight="1">
      <c r="A95" s="35"/>
      <c r="B95" s="4"/>
      <c r="C95" s="7"/>
      <c r="D95" s="7"/>
      <c r="E95" s="7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14.25" customHeight="1">
      <c r="A96" s="35"/>
      <c r="B96" s="4"/>
      <c r="C96" s="7"/>
      <c r="D96" s="7"/>
      <c r="E96" s="7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14.25" customHeight="1">
      <c r="A97" s="35"/>
      <c r="B97" s="4"/>
      <c r="C97" s="7"/>
      <c r="D97" s="7"/>
      <c r="E97" s="7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ht="14.25" customHeight="1">
      <c r="A98" s="35"/>
      <c r="B98" s="4"/>
      <c r="C98" s="7"/>
      <c r="D98" s="7"/>
      <c r="E98" s="7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ht="14.25" customHeight="1">
      <c r="A99" s="35"/>
      <c r="B99" s="4"/>
      <c r="C99" s="7"/>
      <c r="D99" s="7"/>
      <c r="E99" s="7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ht="14.25" customHeight="1">
      <c r="A100" s="35"/>
      <c r="B100" s="4"/>
      <c r="C100" s="7"/>
      <c r="D100" s="7"/>
      <c r="E100" s="7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ht="14.25" customHeight="1">
      <c r="A101" s="35"/>
      <c r="B101" s="4"/>
      <c r="C101" s="7"/>
      <c r="D101" s="7"/>
      <c r="E101" s="7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ht="14.25" customHeight="1">
      <c r="A102" s="35"/>
      <c r="B102" s="4"/>
      <c r="C102" s="7"/>
      <c r="D102" s="7"/>
      <c r="E102" s="7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ht="14.25" customHeight="1">
      <c r="A103" s="35"/>
      <c r="B103" s="4"/>
      <c r="C103" s="7"/>
      <c r="D103" s="7"/>
      <c r="E103" s="7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ht="14.25" customHeight="1">
      <c r="A104" s="35"/>
      <c r="B104" s="4"/>
      <c r="C104" s="7"/>
      <c r="D104" s="7"/>
      <c r="E104" s="7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ht="14.25" customHeight="1">
      <c r="A105" s="35"/>
      <c r="B105" s="4"/>
      <c r="C105" s="7"/>
      <c r="D105" s="7"/>
      <c r="E105" s="7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ht="14.25" customHeight="1">
      <c r="A106" s="35"/>
      <c r="B106" s="4"/>
      <c r="C106" s="7"/>
      <c r="D106" s="7"/>
      <c r="E106" s="7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ht="14.25" customHeight="1">
      <c r="A107" s="35"/>
      <c r="B107" s="4"/>
      <c r="C107" s="7"/>
      <c r="D107" s="7"/>
      <c r="E107" s="7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ht="14.25" customHeight="1">
      <c r="A108" s="35"/>
      <c r="B108" s="4"/>
      <c r="C108" s="7"/>
      <c r="D108" s="7"/>
      <c r="E108" s="7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ht="14.25" customHeight="1">
      <c r="A109" s="35"/>
      <c r="B109" s="4"/>
      <c r="C109" s="7"/>
      <c r="D109" s="7"/>
      <c r="E109" s="7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ht="14.25" customHeight="1">
      <c r="A110" s="35"/>
      <c r="B110" s="4"/>
      <c r="C110" s="7"/>
      <c r="D110" s="7"/>
      <c r="E110" s="7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ht="14.25" customHeight="1">
      <c r="A111" s="35"/>
      <c r="B111" s="4"/>
      <c r="C111" s="7"/>
      <c r="D111" s="7"/>
      <c r="E111" s="7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ht="14.25" customHeight="1">
      <c r="A112" s="35"/>
      <c r="B112" s="4"/>
      <c r="C112" s="7"/>
      <c r="D112" s="7"/>
      <c r="E112" s="7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ht="14.25" customHeight="1">
      <c r="A113" s="35"/>
      <c r="B113" s="4"/>
      <c r="C113" s="7"/>
      <c r="D113" s="7"/>
      <c r="E113" s="7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ht="14.25" customHeight="1">
      <c r="A114" s="35"/>
      <c r="B114" s="4"/>
      <c r="C114" s="7"/>
      <c r="D114" s="7"/>
      <c r="E114" s="7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ht="14.25" customHeight="1">
      <c r="A115" s="35"/>
      <c r="B115" s="4"/>
      <c r="C115" s="7"/>
      <c r="D115" s="7"/>
      <c r="E115" s="7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ht="14.25" customHeight="1">
      <c r="A116" s="35"/>
      <c r="B116" s="4"/>
      <c r="C116" s="7"/>
      <c r="D116" s="7"/>
      <c r="E116" s="7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ht="14.25" customHeight="1">
      <c r="A117" s="35"/>
      <c r="B117" s="4"/>
      <c r="C117" s="7"/>
      <c r="D117" s="7"/>
      <c r="E117" s="7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ht="14.25" customHeight="1">
      <c r="A118" s="35"/>
      <c r="B118" s="4"/>
      <c r="C118" s="7"/>
      <c r="D118" s="7"/>
      <c r="E118" s="7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ht="14.25" customHeight="1">
      <c r="A119" s="35"/>
      <c r="B119" s="4"/>
      <c r="C119" s="7"/>
      <c r="D119" s="7"/>
      <c r="E119" s="7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ht="14.25" customHeight="1">
      <c r="A120" s="35"/>
      <c r="B120" s="4"/>
      <c r="C120" s="7"/>
      <c r="D120" s="7"/>
      <c r="E120" s="7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ht="14.25" customHeight="1">
      <c r="A121" s="35"/>
      <c r="B121" s="4"/>
      <c r="C121" s="7"/>
      <c r="D121" s="7"/>
      <c r="E121" s="7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ht="14.25" customHeight="1">
      <c r="A122" s="35"/>
      <c r="B122" s="4"/>
      <c r="C122" s="7"/>
      <c r="D122" s="7"/>
      <c r="E122" s="7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ht="14.25" customHeight="1">
      <c r="A123" s="35"/>
      <c r="B123" s="4"/>
      <c r="C123" s="7"/>
      <c r="D123" s="7"/>
      <c r="E123" s="7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ht="14.25" customHeight="1">
      <c r="A124" s="35"/>
      <c r="B124" s="4"/>
      <c r="C124" s="7"/>
      <c r="D124" s="7"/>
      <c r="E124" s="7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ht="14.25" customHeight="1">
      <c r="A125" s="35"/>
      <c r="B125" s="4"/>
      <c r="C125" s="7"/>
      <c r="D125" s="7"/>
      <c r="E125" s="7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ht="14.25" customHeight="1">
      <c r="A126" s="35"/>
      <c r="B126" s="4"/>
      <c r="C126" s="7"/>
      <c r="D126" s="7"/>
      <c r="E126" s="7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ht="14.25" customHeight="1">
      <c r="A127" s="35"/>
      <c r="B127" s="4"/>
      <c r="C127" s="7"/>
      <c r="D127" s="7"/>
      <c r="E127" s="7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ht="14.25" customHeight="1">
      <c r="A128" s="35"/>
      <c r="B128" s="4"/>
      <c r="C128" s="7"/>
      <c r="D128" s="7"/>
      <c r="E128" s="7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ht="14.25" customHeight="1">
      <c r="A129" s="35"/>
      <c r="B129" s="4"/>
      <c r="C129" s="7"/>
      <c r="D129" s="7"/>
      <c r="E129" s="7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ht="14.25" customHeight="1">
      <c r="A130" s="35"/>
      <c r="B130" s="4"/>
      <c r="C130" s="7"/>
      <c r="D130" s="7"/>
      <c r="E130" s="7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ht="14.25" customHeight="1">
      <c r="A131" s="35"/>
      <c r="B131" s="4"/>
      <c r="C131" s="7"/>
      <c r="D131" s="7"/>
      <c r="E131" s="7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ht="14.25" customHeight="1">
      <c r="A132" s="35"/>
      <c r="B132" s="4"/>
      <c r="C132" s="7"/>
      <c r="D132" s="7"/>
      <c r="E132" s="7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ht="14.25" customHeight="1">
      <c r="A133" s="35"/>
      <c r="B133" s="4"/>
      <c r="C133" s="7"/>
      <c r="D133" s="7"/>
      <c r="E133" s="7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ht="14.25" customHeight="1">
      <c r="A134" s="35"/>
      <c r="B134" s="4"/>
      <c r="C134" s="7"/>
      <c r="D134" s="7"/>
      <c r="E134" s="7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ht="14.25" customHeight="1">
      <c r="A135" s="35"/>
      <c r="B135" s="4"/>
      <c r="C135" s="7"/>
      <c r="D135" s="7"/>
      <c r="E135" s="7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ht="14.25" customHeight="1">
      <c r="A136" s="35"/>
      <c r="B136" s="4"/>
      <c r="C136" s="7"/>
      <c r="D136" s="7"/>
      <c r="E136" s="7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ht="14.25" customHeight="1">
      <c r="A137" s="35"/>
      <c r="B137" s="4"/>
      <c r="C137" s="7"/>
      <c r="D137" s="7"/>
      <c r="E137" s="7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ht="14.25" customHeight="1">
      <c r="A138" s="35"/>
      <c r="B138" s="4"/>
      <c r="C138" s="7"/>
      <c r="D138" s="7"/>
      <c r="E138" s="7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ht="14.25" customHeight="1">
      <c r="A139" s="35"/>
      <c r="B139" s="4"/>
      <c r="C139" s="7"/>
      <c r="D139" s="7"/>
      <c r="E139" s="7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ht="14.25" customHeight="1">
      <c r="A140" s="35"/>
      <c r="B140" s="4"/>
      <c r="C140" s="7"/>
      <c r="D140" s="7"/>
      <c r="E140" s="7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ht="14.25" customHeight="1">
      <c r="A141" s="35"/>
      <c r="B141" s="4"/>
      <c r="C141" s="7"/>
      <c r="D141" s="7"/>
      <c r="E141" s="7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ht="14.25" customHeight="1">
      <c r="A142" s="35"/>
      <c r="B142" s="4"/>
      <c r="C142" s="7"/>
      <c r="D142" s="7"/>
      <c r="E142" s="7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ht="14.25" customHeight="1">
      <c r="A143" s="35"/>
      <c r="B143" s="4"/>
      <c r="C143" s="7"/>
      <c r="D143" s="7"/>
      <c r="E143" s="7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ht="14.25" customHeight="1">
      <c r="A144" s="35"/>
      <c r="B144" s="4"/>
      <c r="C144" s="7"/>
      <c r="D144" s="7"/>
      <c r="E144" s="7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ht="14.25" customHeight="1">
      <c r="A145" s="35"/>
      <c r="B145" s="4"/>
      <c r="C145" s="7"/>
      <c r="D145" s="7"/>
      <c r="E145" s="7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ht="14.25" customHeight="1">
      <c r="A146" s="35"/>
      <c r="B146" s="4"/>
      <c r="C146" s="7"/>
      <c r="D146" s="7"/>
      <c r="E146" s="7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ht="14.25" customHeight="1">
      <c r="A147" s="35"/>
      <c r="B147" s="4"/>
      <c r="C147" s="7"/>
      <c r="D147" s="7"/>
      <c r="E147" s="7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ht="14.25" customHeight="1">
      <c r="A148" s="35"/>
      <c r="B148" s="4"/>
      <c r="C148" s="7"/>
      <c r="D148" s="7"/>
      <c r="E148" s="7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ht="14.25" customHeight="1">
      <c r="A149" s="35"/>
      <c r="B149" s="4"/>
      <c r="C149" s="7"/>
      <c r="D149" s="7"/>
      <c r="E149" s="7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ht="14.25" customHeight="1">
      <c r="A150" s="35"/>
      <c r="B150" s="4"/>
      <c r="C150" s="7"/>
      <c r="D150" s="7"/>
      <c r="E150" s="7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ht="14.25" customHeight="1">
      <c r="A151" s="35"/>
      <c r="B151" s="4"/>
      <c r="C151" s="7"/>
      <c r="D151" s="7"/>
      <c r="E151" s="7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ht="14.25" customHeight="1">
      <c r="A152" s="35"/>
      <c r="B152" s="4"/>
      <c r="C152" s="7"/>
      <c r="D152" s="7"/>
      <c r="E152" s="7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ht="14.25" customHeight="1">
      <c r="A153" s="35"/>
      <c r="B153" s="4"/>
      <c r="C153" s="7"/>
      <c r="D153" s="7"/>
      <c r="E153" s="7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ht="14.25" customHeight="1">
      <c r="A154" s="35"/>
      <c r="B154" s="4"/>
      <c r="C154" s="7"/>
      <c r="D154" s="7"/>
      <c r="E154" s="7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ht="14.25" customHeight="1">
      <c r="A155" s="35"/>
      <c r="B155" s="4"/>
      <c r="C155" s="7"/>
      <c r="D155" s="7"/>
      <c r="E155" s="7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ht="14.25" customHeight="1">
      <c r="A156" s="35"/>
      <c r="B156" s="4"/>
      <c r="C156" s="7"/>
      <c r="D156" s="7"/>
      <c r="E156" s="7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ht="14.25" customHeight="1">
      <c r="A157" s="35"/>
      <c r="B157" s="4"/>
      <c r="C157" s="7"/>
      <c r="D157" s="7"/>
      <c r="E157" s="7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ht="14.25" customHeight="1">
      <c r="A158" s="35"/>
      <c r="B158" s="4"/>
      <c r="C158" s="7"/>
      <c r="D158" s="7"/>
      <c r="E158" s="7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ht="14.25" customHeight="1">
      <c r="A159" s="35"/>
      <c r="B159" s="4"/>
      <c r="C159" s="7"/>
      <c r="D159" s="7"/>
      <c r="E159" s="7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ht="14.25" customHeight="1">
      <c r="A160" s="35"/>
      <c r="B160" s="4"/>
      <c r="C160" s="7"/>
      <c r="D160" s="7"/>
      <c r="E160" s="7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ht="14.25" customHeight="1">
      <c r="A161" s="35"/>
      <c r="B161" s="4"/>
      <c r="C161" s="7"/>
      <c r="D161" s="7"/>
      <c r="E161" s="7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ht="14.25" customHeight="1">
      <c r="A162" s="35"/>
      <c r="B162" s="4"/>
      <c r="C162" s="7"/>
      <c r="D162" s="7"/>
      <c r="E162" s="7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ht="14.25" customHeight="1">
      <c r="A163" s="35"/>
      <c r="B163" s="4"/>
      <c r="C163" s="7"/>
      <c r="D163" s="7"/>
      <c r="E163" s="7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ht="14.25" customHeight="1">
      <c r="A164" s="35"/>
      <c r="B164" s="4"/>
      <c r="C164" s="7"/>
      <c r="D164" s="7"/>
      <c r="E164" s="7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ht="14.25" customHeight="1">
      <c r="A165" s="35"/>
      <c r="B165" s="4"/>
      <c r="C165" s="7"/>
      <c r="D165" s="7"/>
      <c r="E165" s="7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ht="14.25" customHeight="1">
      <c r="A166" s="35"/>
      <c r="B166" s="4"/>
      <c r="C166" s="7"/>
      <c r="D166" s="7"/>
      <c r="E166" s="7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ht="14.25" customHeight="1">
      <c r="A167" s="35"/>
      <c r="B167" s="4"/>
      <c r="C167" s="7"/>
      <c r="D167" s="7"/>
      <c r="E167" s="7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ht="14.25" customHeight="1">
      <c r="A168" s="35"/>
      <c r="B168" s="4"/>
      <c r="C168" s="7"/>
      <c r="D168" s="7"/>
      <c r="E168" s="7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ht="14.25" customHeight="1">
      <c r="A169" s="35"/>
      <c r="B169" s="4"/>
      <c r="C169" s="7"/>
      <c r="D169" s="7"/>
      <c r="E169" s="7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ht="14.25" customHeight="1">
      <c r="A170" s="35"/>
      <c r="B170" s="4"/>
      <c r="C170" s="7"/>
      <c r="D170" s="7"/>
      <c r="E170" s="7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ht="14.25" customHeight="1">
      <c r="A171" s="35"/>
      <c r="B171" s="4"/>
      <c r="C171" s="7"/>
      <c r="D171" s="7"/>
      <c r="E171" s="7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ht="14.25" customHeight="1">
      <c r="A172" s="35"/>
      <c r="B172" s="4"/>
      <c r="C172" s="7"/>
      <c r="D172" s="7"/>
      <c r="E172" s="7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ht="14.25" customHeight="1">
      <c r="A173" s="35"/>
      <c r="B173" s="4"/>
      <c r="C173" s="7"/>
      <c r="D173" s="7"/>
      <c r="E173" s="7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ht="14.25" customHeight="1">
      <c r="A174" s="35"/>
      <c r="B174" s="4"/>
      <c r="C174" s="7"/>
      <c r="D174" s="7"/>
      <c r="E174" s="7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ht="14.25" customHeight="1">
      <c r="A175" s="35"/>
      <c r="B175" s="4"/>
      <c r="C175" s="7"/>
      <c r="D175" s="7"/>
      <c r="E175" s="7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ht="14.25" customHeight="1">
      <c r="A176" s="35"/>
      <c r="B176" s="4"/>
      <c r="C176" s="7"/>
      <c r="D176" s="7"/>
      <c r="E176" s="7"/>
      <c r="F176" s="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ht="14.25" customHeight="1">
      <c r="A177" s="35"/>
      <c r="B177" s="4"/>
      <c r="C177" s="7"/>
      <c r="D177" s="7"/>
      <c r="E177" s="7"/>
      <c r="F177" s="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ht="14.25" customHeight="1">
      <c r="A178" s="35"/>
      <c r="B178" s="4"/>
      <c r="C178" s="7"/>
      <c r="D178" s="7"/>
      <c r="E178" s="7"/>
      <c r="F178" s="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ht="14.25" customHeight="1">
      <c r="A179" s="35"/>
      <c r="B179" s="4"/>
      <c r="C179" s="7"/>
      <c r="D179" s="7"/>
      <c r="E179" s="7"/>
      <c r="F179" s="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ht="14.25" customHeight="1">
      <c r="A180" s="35"/>
      <c r="B180" s="4"/>
      <c r="C180" s="7"/>
      <c r="D180" s="7"/>
      <c r="E180" s="7"/>
      <c r="F180" s="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ht="14.25" customHeight="1">
      <c r="A181" s="35"/>
      <c r="B181" s="4"/>
      <c r="C181" s="7"/>
      <c r="D181" s="7"/>
      <c r="E181" s="7"/>
      <c r="F181" s="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ht="14.25" customHeight="1">
      <c r="A182" s="35"/>
      <c r="B182" s="4"/>
      <c r="C182" s="7"/>
      <c r="D182" s="7"/>
      <c r="E182" s="7"/>
      <c r="F182" s="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ht="14.25" customHeight="1">
      <c r="A183" s="35"/>
      <c r="B183" s="4"/>
      <c r="C183" s="7"/>
      <c r="D183" s="7"/>
      <c r="E183" s="7"/>
      <c r="F183" s="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ht="14.25" customHeight="1">
      <c r="A184" s="35"/>
      <c r="B184" s="4"/>
      <c r="C184" s="7"/>
      <c r="D184" s="7"/>
      <c r="E184" s="7"/>
      <c r="F184" s="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ht="14.25" customHeight="1">
      <c r="A185" s="35"/>
      <c r="B185" s="4"/>
      <c r="C185" s="7"/>
      <c r="D185" s="7"/>
      <c r="E185" s="7"/>
      <c r="F185" s="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ht="14.25" customHeight="1">
      <c r="A186" s="35"/>
      <c r="B186" s="4"/>
      <c r="C186" s="7"/>
      <c r="D186" s="7"/>
      <c r="E186" s="7"/>
      <c r="F186" s="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ht="14.25" customHeight="1">
      <c r="A187" s="35"/>
      <c r="B187" s="4"/>
      <c r="C187" s="7"/>
      <c r="D187" s="7"/>
      <c r="E187" s="7"/>
      <c r="F187" s="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ht="14.25" customHeight="1">
      <c r="A188" s="35"/>
      <c r="B188" s="4"/>
      <c r="C188" s="7"/>
      <c r="D188" s="7"/>
      <c r="E188" s="7"/>
      <c r="F188" s="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ht="14.25" customHeight="1">
      <c r="A189" s="35"/>
      <c r="B189" s="4"/>
      <c r="C189" s="7"/>
      <c r="D189" s="7"/>
      <c r="E189" s="7"/>
      <c r="F189" s="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ht="14.25" customHeight="1">
      <c r="A190" s="35"/>
      <c r="B190" s="4"/>
      <c r="C190" s="7"/>
      <c r="D190" s="7"/>
      <c r="E190" s="7"/>
      <c r="F190" s="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ht="14.25" customHeight="1">
      <c r="A191" s="35"/>
      <c r="B191" s="4"/>
      <c r="C191" s="7"/>
      <c r="D191" s="7"/>
      <c r="E191" s="7"/>
      <c r="F191" s="8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ht="14.25" customHeight="1">
      <c r="A192" s="35"/>
      <c r="B192" s="4"/>
      <c r="C192" s="7"/>
      <c r="D192" s="7"/>
      <c r="E192" s="7"/>
      <c r="F192" s="8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ht="14.25" customHeight="1">
      <c r="A193" s="35"/>
      <c r="B193" s="4"/>
      <c r="C193" s="7"/>
      <c r="D193" s="7"/>
      <c r="E193" s="7"/>
      <c r="F193" s="8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ht="14.25" customHeight="1">
      <c r="A194" s="35"/>
      <c r="B194" s="4"/>
      <c r="C194" s="7"/>
      <c r="D194" s="7"/>
      <c r="E194" s="7"/>
      <c r="F194" s="8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ht="14.25" customHeight="1">
      <c r="A195" s="35"/>
      <c r="B195" s="4"/>
      <c r="C195" s="7"/>
      <c r="D195" s="7"/>
      <c r="E195" s="7"/>
      <c r="F195" s="8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ht="14.25" customHeight="1">
      <c r="A196" s="35"/>
      <c r="B196" s="4"/>
      <c r="C196" s="7"/>
      <c r="D196" s="7"/>
      <c r="E196" s="7"/>
      <c r="F196" s="8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ht="14.25" customHeight="1">
      <c r="A197" s="35"/>
      <c r="B197" s="4"/>
      <c r="C197" s="7"/>
      <c r="D197" s="7"/>
      <c r="E197" s="7"/>
      <c r="F197" s="8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ht="14.25" customHeight="1">
      <c r="A198" s="35"/>
      <c r="B198" s="4"/>
      <c r="C198" s="7"/>
      <c r="D198" s="7"/>
      <c r="E198" s="7"/>
      <c r="F198" s="8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ht="14.25" customHeight="1">
      <c r="A199" s="35"/>
      <c r="B199" s="4"/>
      <c r="C199" s="7"/>
      <c r="D199" s="7"/>
      <c r="E199" s="7"/>
      <c r="F199" s="8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ht="14.25" customHeight="1">
      <c r="A200" s="35"/>
      <c r="B200" s="4"/>
      <c r="C200" s="7"/>
      <c r="D200" s="7"/>
      <c r="E200" s="7"/>
      <c r="F200" s="8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ht="14.25" customHeight="1">
      <c r="A201" s="35"/>
      <c r="B201" s="4"/>
      <c r="C201" s="7"/>
      <c r="D201" s="7"/>
      <c r="E201" s="7"/>
      <c r="F201" s="8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ht="14.25" customHeight="1">
      <c r="A202" s="35"/>
      <c r="B202" s="4"/>
      <c r="C202" s="7"/>
      <c r="D202" s="7"/>
      <c r="E202" s="7"/>
      <c r="F202" s="8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ht="14.25" customHeight="1">
      <c r="A203" s="35"/>
      <c r="B203" s="4"/>
      <c r="C203" s="7"/>
      <c r="D203" s="7"/>
      <c r="E203" s="7"/>
      <c r="F203" s="8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ht="14.25" customHeight="1">
      <c r="A204" s="35"/>
      <c r="B204" s="4"/>
      <c r="C204" s="7"/>
      <c r="D204" s="7"/>
      <c r="E204" s="7"/>
      <c r="F204" s="8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ht="14.25" customHeight="1">
      <c r="A205" s="35"/>
      <c r="B205" s="4"/>
      <c r="C205" s="7"/>
      <c r="D205" s="7"/>
      <c r="E205" s="7"/>
      <c r="F205" s="8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ht="14.25" customHeight="1">
      <c r="A206" s="35"/>
      <c r="B206" s="4"/>
      <c r="C206" s="7"/>
      <c r="D206" s="7"/>
      <c r="E206" s="7"/>
      <c r="F206" s="8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ht="14.25" customHeight="1">
      <c r="A207" s="35"/>
      <c r="B207" s="4"/>
      <c r="C207" s="7"/>
      <c r="D207" s="7"/>
      <c r="E207" s="7"/>
      <c r="F207" s="8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ht="14.25" customHeight="1">
      <c r="A208" s="35"/>
      <c r="B208" s="4"/>
      <c r="C208" s="7"/>
      <c r="D208" s="7"/>
      <c r="E208" s="7"/>
      <c r="F208" s="8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ht="14.25" customHeight="1">
      <c r="A209" s="35"/>
      <c r="B209" s="4"/>
      <c r="C209" s="7"/>
      <c r="D209" s="7"/>
      <c r="E209" s="7"/>
      <c r="F209" s="8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ht="14.25" customHeight="1">
      <c r="A210" s="35"/>
      <c r="B210" s="4"/>
      <c r="C210" s="7"/>
      <c r="D210" s="7"/>
      <c r="E210" s="7"/>
      <c r="F210" s="8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ht="14.25" customHeight="1">
      <c r="A211" s="35"/>
      <c r="B211" s="4"/>
      <c r="C211" s="7"/>
      <c r="D211" s="7"/>
      <c r="E211" s="7"/>
      <c r="F211" s="8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ht="14.25" customHeight="1">
      <c r="A212" s="35"/>
      <c r="B212" s="4"/>
      <c r="C212" s="7"/>
      <c r="D212" s="7"/>
      <c r="E212" s="7"/>
      <c r="F212" s="8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ht="14.25" customHeight="1">
      <c r="A213" s="35"/>
      <c r="B213" s="4"/>
      <c r="C213" s="7"/>
      <c r="D213" s="7"/>
      <c r="E213" s="7"/>
      <c r="F213" s="8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ht="14.25" customHeight="1">
      <c r="A214" s="35"/>
      <c r="B214" s="4"/>
      <c r="C214" s="7"/>
      <c r="D214" s="7"/>
      <c r="E214" s="7"/>
      <c r="F214" s="8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ht="14.25" customHeight="1">
      <c r="A215" s="35"/>
      <c r="B215" s="4"/>
      <c r="C215" s="7"/>
      <c r="D215" s="7"/>
      <c r="E215" s="7"/>
      <c r="F215" s="8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ht="14.25" customHeight="1">
      <c r="A216" s="35"/>
      <c r="B216" s="4"/>
      <c r="C216" s="7"/>
      <c r="D216" s="7"/>
      <c r="E216" s="7"/>
      <c r="F216" s="8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ht="14.25" customHeight="1">
      <c r="A217" s="35"/>
      <c r="B217" s="4"/>
      <c r="C217" s="7"/>
      <c r="D217" s="7"/>
      <c r="E217" s="7"/>
      <c r="F217" s="8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ht="14.25" customHeight="1">
      <c r="A218" s="35"/>
      <c r="B218" s="4"/>
      <c r="C218" s="7"/>
      <c r="D218" s="7"/>
      <c r="E218" s="7"/>
      <c r="F218" s="8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ht="14.25" customHeight="1">
      <c r="A219" s="35"/>
      <c r="B219" s="4"/>
      <c r="C219" s="7"/>
      <c r="D219" s="7"/>
      <c r="E219" s="7"/>
      <c r="F219" s="8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ht="14.25" customHeight="1">
      <c r="A220" s="35"/>
      <c r="B220" s="4"/>
      <c r="C220" s="7"/>
      <c r="D220" s="7"/>
      <c r="E220" s="7"/>
      <c r="F220" s="8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ht="14.25" customHeight="1">
      <c r="A221" s="35"/>
      <c r="B221" s="4"/>
      <c r="C221" s="7"/>
      <c r="D221" s="7"/>
      <c r="E221" s="7"/>
      <c r="F221" s="8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ht="14.25" customHeight="1">
      <c r="A222" s="35"/>
      <c r="B222" s="4"/>
      <c r="C222" s="7"/>
      <c r="D222" s="7"/>
      <c r="E222" s="7"/>
      <c r="F222" s="8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ht="14.25" customHeight="1">
      <c r="A223" s="35"/>
      <c r="B223" s="4"/>
      <c r="C223" s="7"/>
      <c r="D223" s="7"/>
      <c r="E223" s="7"/>
      <c r="F223" s="8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ht="14.25" customHeight="1">
      <c r="A224" s="35"/>
      <c r="B224" s="4"/>
      <c r="C224" s="7"/>
      <c r="D224" s="7"/>
      <c r="E224" s="7"/>
      <c r="F224" s="8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ht="14.25" customHeight="1">
      <c r="A225" s="35"/>
      <c r="B225" s="4"/>
      <c r="C225" s="7"/>
      <c r="D225" s="7"/>
      <c r="E225" s="7"/>
      <c r="F225" s="8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ht="14.25" customHeight="1">
      <c r="A226" s="35"/>
      <c r="B226" s="4"/>
      <c r="C226" s="7"/>
      <c r="D226" s="7"/>
      <c r="E226" s="7"/>
      <c r="F226" s="8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ht="14.25" customHeight="1">
      <c r="A227" s="35"/>
      <c r="B227" s="4"/>
      <c r="C227" s="7"/>
      <c r="D227" s="7"/>
      <c r="E227" s="7"/>
      <c r="F227" s="8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ht="14.25" customHeight="1">
      <c r="A228" s="35"/>
      <c r="B228" s="4"/>
      <c r="C228" s="7"/>
      <c r="D228" s="7"/>
      <c r="E228" s="7"/>
      <c r="F228" s="8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ht="14.25" customHeight="1">
      <c r="A229" s="35"/>
      <c r="B229" s="4"/>
      <c r="C229" s="7"/>
      <c r="D229" s="7"/>
      <c r="E229" s="7"/>
      <c r="F229" s="8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ht="14.25" customHeight="1">
      <c r="A230" s="35"/>
      <c r="B230" s="4"/>
      <c r="C230" s="7"/>
      <c r="D230" s="7"/>
      <c r="E230" s="7"/>
      <c r="F230" s="8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ht="14.25" customHeight="1">
      <c r="A231" s="35"/>
      <c r="B231" s="4"/>
      <c r="C231" s="7"/>
      <c r="D231" s="7"/>
      <c r="E231" s="7"/>
      <c r="F231" s="8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ht="14.25" customHeight="1">
      <c r="A232" s="35"/>
      <c r="B232" s="4"/>
      <c r="C232" s="7"/>
      <c r="D232" s="7"/>
      <c r="E232" s="7"/>
      <c r="F232" s="8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ht="14.25" customHeight="1">
      <c r="A233" s="35"/>
      <c r="B233" s="4"/>
      <c r="C233" s="7"/>
      <c r="D233" s="7"/>
      <c r="E233" s="7"/>
      <c r="F233" s="8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ht="14.25" customHeight="1">
      <c r="A234" s="35"/>
      <c r="B234" s="4"/>
      <c r="C234" s="7"/>
      <c r="D234" s="7"/>
      <c r="E234" s="7"/>
      <c r="F234" s="8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ht="14.25" customHeight="1">
      <c r="A235" s="35"/>
      <c r="B235" s="4"/>
      <c r="C235" s="7"/>
      <c r="D235" s="7"/>
      <c r="E235" s="7"/>
      <c r="F235" s="8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ht="14.25" customHeight="1">
      <c r="A236" s="35"/>
      <c r="B236" s="4"/>
      <c r="C236" s="7"/>
      <c r="D236" s="7"/>
      <c r="E236" s="7"/>
      <c r="F236" s="8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ht="14.25" customHeight="1">
      <c r="A237" s="35"/>
      <c r="B237" s="4"/>
      <c r="C237" s="7"/>
      <c r="D237" s="7"/>
      <c r="E237" s="7"/>
      <c r="F237" s="8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ht="14.25" customHeight="1">
      <c r="A238" s="35"/>
      <c r="B238" s="4"/>
      <c r="C238" s="7"/>
      <c r="D238" s="7"/>
      <c r="E238" s="7"/>
      <c r="F238" s="8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ht="14.25" customHeight="1">
      <c r="A239" s="35"/>
      <c r="B239" s="4"/>
      <c r="C239" s="7"/>
      <c r="D239" s="7"/>
      <c r="E239" s="7"/>
      <c r="F239" s="8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ht="14.25" customHeight="1">
      <c r="A240" s="35"/>
      <c r="B240" s="4"/>
      <c r="C240" s="7"/>
      <c r="D240" s="7"/>
      <c r="E240" s="7"/>
      <c r="F240" s="8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ht="14.25" customHeight="1">
      <c r="A241" s="35"/>
      <c r="B241" s="4"/>
      <c r="C241" s="7"/>
      <c r="D241" s="7"/>
      <c r="E241" s="7"/>
      <c r="F241" s="8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ht="14.25" customHeight="1">
      <c r="A242" s="35"/>
      <c r="B242" s="4"/>
      <c r="C242" s="7"/>
      <c r="D242" s="7"/>
      <c r="E242" s="7"/>
      <c r="F242" s="8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ht="14.25" customHeight="1">
      <c r="A243" s="35"/>
      <c r="B243" s="4"/>
      <c r="C243" s="7"/>
      <c r="D243" s="7"/>
      <c r="E243" s="7"/>
      <c r="F243" s="8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ht="14.25" customHeight="1">
      <c r="A244" s="35"/>
      <c r="B244" s="4"/>
      <c r="C244" s="7"/>
      <c r="D244" s="7"/>
      <c r="E244" s="7"/>
      <c r="F244" s="8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ht="14.25" customHeight="1">
      <c r="A245" s="35"/>
      <c r="B245" s="4"/>
      <c r="C245" s="7"/>
      <c r="D245" s="7"/>
      <c r="E245" s="7"/>
      <c r="F245" s="8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ht="14.25" customHeight="1">
      <c r="A246" s="35"/>
      <c r="B246" s="4"/>
      <c r="C246" s="7"/>
      <c r="D246" s="7"/>
      <c r="E246" s="7"/>
      <c r="F246" s="8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ht="14.25" customHeight="1">
      <c r="A247" s="35"/>
      <c r="B247" s="4"/>
      <c r="C247" s="7"/>
      <c r="D247" s="7"/>
      <c r="E247" s="7"/>
      <c r="F247" s="8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ht="14.25" customHeight="1">
      <c r="A248" s="35"/>
      <c r="B248" s="4"/>
      <c r="C248" s="7"/>
      <c r="D248" s="7"/>
      <c r="E248" s="7"/>
      <c r="F248" s="8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ht="14.25" customHeight="1">
      <c r="A249" s="35"/>
      <c r="B249" s="4"/>
      <c r="C249" s="7"/>
      <c r="D249" s="7"/>
      <c r="E249" s="7"/>
      <c r="F249" s="8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ht="14.25" customHeight="1">
      <c r="A250" s="35"/>
      <c r="B250" s="4"/>
      <c r="C250" s="7"/>
      <c r="D250" s="7"/>
      <c r="E250" s="7"/>
      <c r="F250" s="8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ht="14.25" customHeight="1">
      <c r="A251" s="35"/>
      <c r="B251" s="4"/>
      <c r="C251" s="7"/>
      <c r="D251" s="7"/>
      <c r="E251" s="7"/>
      <c r="F251" s="8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ht="14.25" customHeight="1">
      <c r="A252" s="35"/>
      <c r="B252" s="4"/>
      <c r="C252" s="7"/>
      <c r="D252" s="7"/>
      <c r="E252" s="7"/>
      <c r="F252" s="8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ht="14.25" customHeight="1">
      <c r="A253" s="35"/>
      <c r="B253" s="4"/>
      <c r="C253" s="7"/>
      <c r="D253" s="7"/>
      <c r="E253" s="7"/>
      <c r="F253" s="8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ht="14.25" customHeight="1">
      <c r="A254" s="35"/>
      <c r="B254" s="4"/>
      <c r="C254" s="7"/>
      <c r="D254" s="7"/>
      <c r="E254" s="7"/>
      <c r="F254" s="8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ht="14.25" customHeight="1">
      <c r="A255" s="35"/>
      <c r="B255" s="4"/>
      <c r="C255" s="7"/>
      <c r="D255" s="7"/>
      <c r="E255" s="7"/>
      <c r="F255" s="8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ht="14.25" customHeight="1">
      <c r="A256" s="35"/>
      <c r="B256" s="4"/>
      <c r="C256" s="7"/>
      <c r="D256" s="7"/>
      <c r="E256" s="7"/>
      <c r="F256" s="8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ht="14.25" customHeight="1">
      <c r="A257" s="35"/>
      <c r="B257" s="4"/>
      <c r="C257" s="7"/>
      <c r="D257" s="7"/>
      <c r="E257" s="7"/>
      <c r="F257" s="8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</sheetData>
  <mergeCells count="5">
    <mergeCell ref="C2:F2"/>
    <mergeCell ref="C6:F6"/>
    <mergeCell ref="C14:I14"/>
    <mergeCell ref="C25:F25"/>
    <mergeCell ref="C55:G5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86"/>
    <col customWidth="1" min="2" max="2" width="10.29"/>
    <col customWidth="1" min="3" max="3" width="25.43"/>
    <col customWidth="1" min="4" max="4" width="14.71"/>
    <col customWidth="1" min="5" max="5" width="18.14"/>
    <col customWidth="1" min="6" max="6" width="32.71"/>
    <col customWidth="1" min="7" max="7" width="18.43"/>
    <col customWidth="1" min="8" max="8" width="20.86"/>
  </cols>
  <sheetData>
    <row r="1" ht="14.25" customHeight="1">
      <c r="A1" s="32" t="s">
        <v>0</v>
      </c>
      <c r="B1" s="32" t="s">
        <v>1</v>
      </c>
      <c r="C1" s="32" t="s">
        <v>583</v>
      </c>
      <c r="D1" s="32"/>
      <c r="E1" s="32"/>
      <c r="F1" s="32"/>
      <c r="G1" s="3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.25" customHeight="1">
      <c r="A2" s="34" t="s">
        <v>3</v>
      </c>
      <c r="B2" s="32" t="s">
        <v>17</v>
      </c>
      <c r="C2" s="33" t="s">
        <v>584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31.5" customHeight="1">
      <c r="A3" s="35"/>
      <c r="B3" s="4"/>
      <c r="C3" s="39" t="s">
        <v>580</v>
      </c>
      <c r="D3" s="39" t="s">
        <v>581</v>
      </c>
      <c r="E3" s="39" t="s">
        <v>488</v>
      </c>
      <c r="F3" s="39" t="s">
        <v>503</v>
      </c>
      <c r="G3" s="39" t="s">
        <v>110</v>
      </c>
      <c r="H3" s="124"/>
      <c r="I3" s="12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4.25" customHeight="1">
      <c r="A4" s="35"/>
      <c r="B4" s="4"/>
      <c r="C4" s="125">
        <v>0.0</v>
      </c>
      <c r="D4" s="125">
        <v>0.0</v>
      </c>
      <c r="E4" s="125">
        <v>0.0</v>
      </c>
      <c r="F4" s="125">
        <v>0.0</v>
      </c>
      <c r="G4" s="125">
        <v>0.0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4.25" customHeight="1">
      <c r="A5" s="34"/>
      <c r="B5" s="32"/>
      <c r="C5" s="3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4.25" customHeight="1">
      <c r="A6" s="34"/>
      <c r="B6" s="32"/>
      <c r="C6" s="3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4.25" customHeight="1">
      <c r="A7" s="34"/>
      <c r="B7" s="32"/>
      <c r="C7" s="3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4.25" customHeight="1">
      <c r="A8" s="34" t="s">
        <v>585</v>
      </c>
      <c r="B8" s="32" t="s">
        <v>4</v>
      </c>
      <c r="C8" s="33" t="s">
        <v>586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4.25" customHeight="1">
      <c r="A9" s="35"/>
      <c r="B9" s="4"/>
      <c r="C9" s="9" t="s">
        <v>587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4.25" customHeight="1">
      <c r="A10" s="35"/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4.25" customHeight="1">
      <c r="A11" s="35"/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4.25" customHeight="1">
      <c r="A12" s="35"/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4.25" customHeight="1">
      <c r="A13" s="35"/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4.25" customHeight="1">
      <c r="A14" s="35"/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4.25" customHeight="1">
      <c r="A15" s="35"/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4.25" customHeight="1">
      <c r="A16" s="35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4.25" customHeight="1">
      <c r="A17" s="35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4.25" customHeight="1">
      <c r="A18" s="35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4.25" customHeight="1">
      <c r="A19" s="35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4.25" customHeight="1">
      <c r="A20" s="35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4.25" customHeight="1">
      <c r="A21" s="35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4.25" customHeight="1">
      <c r="A22" s="35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4.25" customHeight="1">
      <c r="A23" s="35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4.25" customHeight="1">
      <c r="A24" s="35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4.25" customHeight="1">
      <c r="A25" s="35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4.25" customHeight="1">
      <c r="A26" s="35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4.25" customHeight="1">
      <c r="A27" s="35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4.25" customHeight="1">
      <c r="A28" s="35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4.25" customHeight="1">
      <c r="A29" s="35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4.25" customHeight="1">
      <c r="A30" s="35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4.25" customHeight="1">
      <c r="A31" s="35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4.25" customHeight="1">
      <c r="A32" s="35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4.25" customHeight="1">
      <c r="A33" s="35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4.25" customHeight="1">
      <c r="A34" s="35"/>
      <c r="B34" s="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4.25" customHeight="1">
      <c r="A35" s="35"/>
      <c r="B35" s="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4.25" customHeight="1">
      <c r="A36" s="35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4.25" customHeight="1">
      <c r="A37" s="35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4.25" customHeight="1">
      <c r="A38" s="35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4.25" customHeight="1">
      <c r="A39" s="35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4.25" customHeight="1">
      <c r="A40" s="35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4.25" customHeight="1">
      <c r="A41" s="35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4.25" customHeight="1">
      <c r="A42" s="35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4.25" customHeight="1">
      <c r="A43" s="35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4.25" customHeight="1">
      <c r="A44" s="35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4.25" customHeight="1">
      <c r="A45" s="35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4.25" customHeight="1">
      <c r="A46" s="35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4.25" customHeight="1">
      <c r="A47" s="35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4.25" customHeight="1">
      <c r="A48" s="35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4.25" customHeight="1">
      <c r="A49" s="35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4.25" customHeight="1">
      <c r="A50" s="35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4.25" customHeight="1">
      <c r="A51" s="35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4.25" customHeight="1">
      <c r="A52" s="35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4.25" customHeight="1">
      <c r="A53" s="35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4.25" customHeight="1">
      <c r="A54" s="35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4.25" customHeight="1">
      <c r="A55" s="35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4.25" customHeight="1">
      <c r="A56" s="35"/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4.25" customHeight="1">
      <c r="A57" s="35"/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4.25" customHeight="1">
      <c r="A58" s="35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4.25" customHeight="1">
      <c r="A59" s="35"/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4.25" customHeight="1">
      <c r="A60" s="35"/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4.25" customHeight="1">
      <c r="A61" s="35"/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4.25" customHeight="1">
      <c r="A62" s="35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4.25" customHeight="1">
      <c r="A63" s="35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4.25" customHeight="1">
      <c r="A64" s="35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4.25" customHeight="1">
      <c r="A65" s="35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4.25" customHeight="1">
      <c r="A66" s="35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4.25" customHeight="1">
      <c r="A67" s="35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4.25" customHeight="1">
      <c r="A68" s="35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4.25" customHeight="1">
      <c r="A69" s="35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4.25" customHeight="1">
      <c r="A70" s="35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4.25" customHeight="1">
      <c r="A71" s="35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4.25" customHeight="1">
      <c r="A72" s="35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4.25" customHeight="1">
      <c r="A73" s="35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4.25" customHeight="1">
      <c r="A74" s="35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4.25" customHeight="1">
      <c r="A75" s="35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4.25" customHeight="1">
      <c r="A76" s="35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4.25" customHeight="1">
      <c r="A77" s="35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4.25" customHeight="1">
      <c r="A78" s="35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4.25" customHeight="1">
      <c r="A79" s="35"/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4.25" customHeight="1">
      <c r="A80" s="35"/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4.25" customHeight="1">
      <c r="A81" s="35"/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4.25" customHeight="1">
      <c r="A82" s="35"/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4.25" customHeight="1">
      <c r="A83" s="35"/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4.25" customHeight="1">
      <c r="A84" s="35"/>
      <c r="B84" s="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4.25" customHeight="1">
      <c r="A85" s="35"/>
      <c r="B85" s="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4.25" customHeight="1">
      <c r="A86" s="35"/>
      <c r="B86" s="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4.25" customHeight="1">
      <c r="A87" s="35"/>
      <c r="B87" s="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4.25" customHeight="1">
      <c r="A88" s="35"/>
      <c r="B88" s="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4.25" customHeight="1">
      <c r="A89" s="35"/>
      <c r="B89" s="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4.25" customHeight="1">
      <c r="A90" s="35"/>
      <c r="B90" s="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4.25" customHeight="1">
      <c r="A91" s="35"/>
      <c r="B91" s="4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4.25" customHeight="1">
      <c r="A92" s="35"/>
      <c r="B92" s="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4.25" customHeight="1">
      <c r="A93" s="35"/>
      <c r="B93" s="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4.25" customHeight="1">
      <c r="A94" s="35"/>
      <c r="B94" s="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4.25" customHeight="1">
      <c r="A95" s="35"/>
      <c r="B95" s="4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4.25" customHeight="1">
      <c r="A96" s="35"/>
      <c r="B96" s="4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4.25" customHeight="1">
      <c r="A97" s="35"/>
      <c r="B97" s="4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4.25" customHeight="1">
      <c r="A98" s="35"/>
      <c r="B98" s="4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4.25" customHeight="1">
      <c r="A99" s="35"/>
      <c r="B99" s="4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4.25" customHeight="1">
      <c r="A100" s="35"/>
      <c r="B100" s="4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4.25" customHeight="1">
      <c r="A101" s="35"/>
      <c r="B101" s="4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4.25" customHeight="1">
      <c r="A102" s="35"/>
      <c r="B102" s="4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4.25" customHeight="1">
      <c r="A103" s="35"/>
      <c r="B103" s="4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4.25" customHeight="1">
      <c r="A104" s="35"/>
      <c r="B104" s="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4.25" customHeight="1">
      <c r="A105" s="35"/>
      <c r="B105" s="4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4.25" customHeight="1">
      <c r="A106" s="35"/>
      <c r="B106" s="4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4.25" customHeight="1">
      <c r="A107" s="35"/>
      <c r="B107" s="4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4.25" customHeight="1">
      <c r="A108" s="35"/>
      <c r="B108" s="4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4.25" customHeight="1">
      <c r="A109" s="35"/>
      <c r="B109" s="4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4.25" customHeight="1">
      <c r="A110" s="35"/>
      <c r="B110" s="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4.25" customHeight="1">
      <c r="A111" s="35"/>
      <c r="B111" s="4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4.25" customHeight="1">
      <c r="A112" s="35"/>
      <c r="B112" s="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4.25" customHeight="1">
      <c r="A113" s="35"/>
      <c r="B113" s="4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4.25" customHeight="1">
      <c r="A114" s="35"/>
      <c r="B114" s="4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4.25" customHeight="1">
      <c r="A115" s="35"/>
      <c r="B115" s="4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4.25" customHeight="1">
      <c r="A116" s="35"/>
      <c r="B116" s="4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4.25" customHeight="1">
      <c r="A117" s="35"/>
      <c r="B117" s="4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4.25" customHeight="1">
      <c r="A118" s="35"/>
      <c r="B118" s="4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4.25" customHeight="1">
      <c r="A119" s="35"/>
      <c r="B119" s="4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4.25" customHeight="1">
      <c r="A120" s="35"/>
      <c r="B120" s="4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4.25" customHeight="1">
      <c r="A121" s="35"/>
      <c r="B121" s="4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4.25" customHeight="1">
      <c r="A122" s="35"/>
      <c r="B122" s="4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4.25" customHeight="1">
      <c r="A123" s="35"/>
      <c r="B123" s="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4.25" customHeight="1">
      <c r="A124" s="35"/>
      <c r="B124" s="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4.25" customHeight="1">
      <c r="A125" s="35"/>
      <c r="B125" s="4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4.25" customHeight="1">
      <c r="A126" s="35"/>
      <c r="B126" s="4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4.25" customHeight="1">
      <c r="A127" s="35"/>
      <c r="B127" s="4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4.25" customHeight="1">
      <c r="A128" s="35"/>
      <c r="B128" s="4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4.25" customHeight="1">
      <c r="A129" s="35"/>
      <c r="B129" s="4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4.25" customHeight="1">
      <c r="A130" s="35"/>
      <c r="B130" s="4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4.25" customHeight="1">
      <c r="A131" s="35"/>
      <c r="B131" s="4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4.25" customHeight="1">
      <c r="A132" s="35"/>
      <c r="B132" s="4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4.25" customHeight="1">
      <c r="A133" s="35"/>
      <c r="B133" s="4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4.25" customHeight="1">
      <c r="A134" s="35"/>
      <c r="B134" s="4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4.25" customHeight="1">
      <c r="A135" s="35"/>
      <c r="B135" s="4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4.25" customHeight="1">
      <c r="A136" s="35"/>
      <c r="B136" s="4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4.25" customHeight="1">
      <c r="A137" s="35"/>
      <c r="B137" s="4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4.25" customHeight="1">
      <c r="A138" s="35"/>
      <c r="B138" s="4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4.25" customHeight="1">
      <c r="A139" s="35"/>
      <c r="B139" s="4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4.25" customHeight="1">
      <c r="A140" s="35"/>
      <c r="B140" s="4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4.25" customHeight="1">
      <c r="A141" s="35"/>
      <c r="B141" s="4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4.25" customHeight="1">
      <c r="A142" s="35"/>
      <c r="B142" s="4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4.25" customHeight="1">
      <c r="A143" s="35"/>
      <c r="B143" s="4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4.25" customHeight="1">
      <c r="A144" s="35"/>
      <c r="B144" s="4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4.25" customHeight="1">
      <c r="A145" s="35"/>
      <c r="B145" s="4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4.25" customHeight="1">
      <c r="A146" s="35"/>
      <c r="B146" s="4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4.25" customHeight="1">
      <c r="A147" s="35"/>
      <c r="B147" s="4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4.25" customHeight="1">
      <c r="A148" s="35"/>
      <c r="B148" s="4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4.25" customHeight="1">
      <c r="A149" s="35"/>
      <c r="B149" s="4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4.25" customHeight="1">
      <c r="A150" s="35"/>
      <c r="B150" s="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4.25" customHeight="1">
      <c r="A151" s="35"/>
      <c r="B151" s="4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4.25" customHeight="1">
      <c r="A152" s="35"/>
      <c r="B152" s="4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4.25" customHeight="1">
      <c r="A153" s="35"/>
      <c r="B153" s="4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4.25" customHeight="1">
      <c r="A154" s="35"/>
      <c r="B154" s="4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4.25" customHeight="1">
      <c r="A155" s="35"/>
      <c r="B155" s="4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4.25" customHeight="1">
      <c r="A156" s="35"/>
      <c r="B156" s="4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4.25" customHeight="1">
      <c r="A157" s="35"/>
      <c r="B157" s="4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4.25" customHeight="1">
      <c r="A158" s="35"/>
      <c r="B158" s="4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4.25" customHeight="1">
      <c r="A159" s="35"/>
      <c r="B159" s="4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4.25" customHeight="1">
      <c r="A160" s="35"/>
      <c r="B160" s="4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4.25" customHeight="1">
      <c r="A161" s="35"/>
      <c r="B161" s="4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4.25" customHeight="1">
      <c r="A162" s="35"/>
      <c r="B162" s="4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4.25" customHeight="1">
      <c r="A163" s="35"/>
      <c r="B163" s="4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4.25" customHeight="1">
      <c r="A164" s="35"/>
      <c r="B164" s="4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4.25" customHeight="1">
      <c r="A165" s="35"/>
      <c r="B165" s="4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4.25" customHeight="1">
      <c r="A166" s="35"/>
      <c r="B166" s="4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4.25" customHeight="1">
      <c r="A167" s="35"/>
      <c r="B167" s="4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4.25" customHeight="1">
      <c r="A168" s="35"/>
      <c r="B168" s="4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4.25" customHeight="1">
      <c r="A169" s="35"/>
      <c r="B169" s="4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4.25" customHeight="1">
      <c r="A170" s="35"/>
      <c r="B170" s="4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4.25" customHeight="1">
      <c r="A171" s="35"/>
      <c r="B171" s="4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4.25" customHeight="1">
      <c r="A172" s="35"/>
      <c r="B172" s="4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4.25" customHeight="1">
      <c r="A173" s="35"/>
      <c r="B173" s="4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4.25" customHeight="1">
      <c r="A174" s="35"/>
      <c r="B174" s="4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4.25" customHeight="1">
      <c r="A175" s="35"/>
      <c r="B175" s="4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4.25" customHeight="1">
      <c r="A176" s="35"/>
      <c r="B176" s="4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4.25" customHeight="1">
      <c r="A177" s="35"/>
      <c r="B177" s="4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4.25" customHeight="1">
      <c r="A178" s="35"/>
      <c r="B178" s="4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4.25" customHeight="1">
      <c r="A179" s="35"/>
      <c r="B179" s="4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4.25" customHeight="1">
      <c r="A180" s="35"/>
      <c r="B180" s="4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4.25" customHeight="1">
      <c r="A181" s="35"/>
      <c r="B181" s="4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4.25" customHeight="1">
      <c r="A182" s="35"/>
      <c r="B182" s="4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4.25" customHeight="1">
      <c r="A183" s="35"/>
      <c r="B183" s="4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4.25" customHeight="1">
      <c r="A184" s="35"/>
      <c r="B184" s="4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4.25" customHeight="1">
      <c r="A185" s="35"/>
      <c r="B185" s="4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4.25" customHeight="1">
      <c r="A186" s="35"/>
      <c r="B186" s="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4.25" customHeight="1">
      <c r="A187" s="35"/>
      <c r="B187" s="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4.25" customHeight="1">
      <c r="A188" s="35"/>
      <c r="B188" s="4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4.25" customHeight="1">
      <c r="A189" s="35"/>
      <c r="B189" s="4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4.25" customHeight="1">
      <c r="A190" s="35"/>
      <c r="B190" s="4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4.25" customHeight="1">
      <c r="A191" s="35"/>
      <c r="B191" s="4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4.25" customHeight="1">
      <c r="A192" s="35"/>
      <c r="B192" s="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4.25" customHeight="1">
      <c r="A193" s="35"/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4.25" customHeight="1">
      <c r="A194" s="35"/>
      <c r="B194" s="4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4.25" customHeight="1">
      <c r="A195" s="35"/>
      <c r="B195" s="4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4.25" customHeight="1">
      <c r="A196" s="35"/>
      <c r="B196" s="4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4.25" customHeight="1">
      <c r="A197" s="35"/>
      <c r="B197" s="4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4.25" customHeight="1">
      <c r="A198" s="35"/>
      <c r="B198" s="4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4.25" customHeight="1">
      <c r="A199" s="35"/>
      <c r="B199" s="4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4.25" customHeight="1">
      <c r="A200" s="35"/>
      <c r="B200" s="4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4.25" customHeight="1">
      <c r="A201" s="35"/>
      <c r="B201" s="4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4.25" customHeight="1">
      <c r="A202" s="35"/>
      <c r="B202" s="4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4.25" customHeight="1">
      <c r="A203" s="35"/>
      <c r="B203" s="4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4.25" customHeight="1">
      <c r="A204" s="35"/>
      <c r="B204" s="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4.25" customHeight="1">
      <c r="A205" s="35"/>
      <c r="B205" s="4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4.25" customHeight="1">
      <c r="A206" s="35"/>
      <c r="B206" s="4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4.25" customHeight="1">
      <c r="A207" s="35"/>
      <c r="B207" s="4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4.25" customHeight="1">
      <c r="A208" s="35"/>
      <c r="B208" s="4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4.25" customHeight="1">
      <c r="A209" s="35"/>
      <c r="B209" s="4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4.25" customHeight="1">
      <c r="A210" s="35"/>
      <c r="B210" s="4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4.25" customHeight="1">
      <c r="A211" s="35"/>
      <c r="B211" s="4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4.25" customHeight="1">
      <c r="A212" s="35"/>
      <c r="B212" s="4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4.25" customHeight="1">
      <c r="A213" s="35"/>
      <c r="B213" s="4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4.25" customHeight="1">
      <c r="A214" s="35"/>
      <c r="B214" s="4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4.25" customHeight="1">
      <c r="A215" s="35"/>
      <c r="B215" s="4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4.25" customHeight="1">
      <c r="A216" s="35"/>
      <c r="B216" s="4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4.25" customHeight="1">
      <c r="A217" s="35"/>
      <c r="B217" s="4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4.25" customHeight="1">
      <c r="A218" s="35"/>
      <c r="B218" s="4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4.25" customHeight="1">
      <c r="A219" s="35"/>
      <c r="B219" s="4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4.25" customHeight="1">
      <c r="A220" s="35"/>
      <c r="B220" s="4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</sheetData>
  <mergeCells count="1">
    <mergeCell ref="C2:G2"/>
  </mergeCells>
  <hyperlinks>
    <hyperlink r:id="rId1" ref="C9"/>
  </hyperlinks>
  <printOptions/>
  <pageMargins bottom="0.75" footer="0.0" header="0.0" left="0.7" right="0.7" top="0.75"/>
  <pageSetup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29"/>
    <col customWidth="1" min="2" max="2" width="8.29"/>
    <col customWidth="1" min="3" max="3" width="40.0"/>
    <col customWidth="1" min="4" max="7" width="8.71"/>
  </cols>
  <sheetData>
    <row r="1" ht="14.25" customHeight="1">
      <c r="A1" s="33" t="s">
        <v>588</v>
      </c>
      <c r="B1" s="32" t="s">
        <v>589</v>
      </c>
      <c r="C1" s="126" t="s">
        <v>583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14.25" customHeight="1">
      <c r="A2" s="34" t="s">
        <v>3</v>
      </c>
      <c r="B2" s="2" t="s">
        <v>4</v>
      </c>
      <c r="C2" s="33" t="s">
        <v>590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4.25" customHeight="1">
      <c r="A3" s="7"/>
      <c r="B3" s="4"/>
      <c r="C3" s="9" t="s">
        <v>591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4.25" customHeight="1">
      <c r="A4" s="7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25" customHeight="1">
      <c r="A5" s="7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25" customHeight="1">
      <c r="A6" s="7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ht="14.25" customHeight="1">
      <c r="A7" s="7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ht="14.25" customHeight="1">
      <c r="A8" s="7"/>
      <c r="B8" s="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ht="14.25" customHeight="1">
      <c r="A9" s="7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4.25" customHeight="1">
      <c r="A10" s="7"/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4.25" customHeight="1">
      <c r="A11" s="7"/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ht="14.25" customHeight="1">
      <c r="A12" s="7"/>
      <c r="B12" s="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ht="14.25" customHeight="1">
      <c r="A13" s="7"/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14.25" customHeight="1">
      <c r="A14" s="7"/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ht="14.25" customHeight="1">
      <c r="A15" s="7"/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ht="14.25" customHeight="1">
      <c r="A16" s="7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4.25" customHeight="1">
      <c r="A17" s="7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ht="14.25" customHeight="1">
      <c r="A18" s="7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ht="14.25" customHeight="1">
      <c r="A19" s="7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ht="14.25" customHeight="1">
      <c r="A20" s="7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ht="14.25" customHeight="1">
      <c r="A21" s="7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ht="14.25" customHeight="1">
      <c r="A22" s="7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ht="14.25" customHeight="1">
      <c r="A23" s="7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25" customHeight="1">
      <c r="A24" s="7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25" customHeight="1">
      <c r="A25" s="7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4.25" customHeight="1">
      <c r="A26" s="7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ht="14.25" customHeight="1">
      <c r="A27" s="7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ht="14.25" customHeight="1">
      <c r="A28" s="7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4.25" customHeight="1">
      <c r="A29" s="7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ht="14.25" customHeight="1">
      <c r="A30" s="7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ht="14.25" customHeight="1">
      <c r="A31" s="7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ht="14.25" customHeight="1">
      <c r="A32" s="7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ht="14.25" customHeight="1">
      <c r="A33" s="7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ht="14.25" customHeight="1">
      <c r="A34" s="7"/>
      <c r="B34" s="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ht="14.25" customHeight="1">
      <c r="A35" s="7"/>
      <c r="B35" s="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14.25" customHeight="1">
      <c r="A36" s="7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ht="14.25" customHeight="1">
      <c r="A37" s="7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ht="14.25" customHeight="1">
      <c r="A38" s="7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ht="14.25" customHeight="1">
      <c r="A39" s="7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ht="14.25" customHeight="1">
      <c r="A40" s="7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ht="14.25" customHeight="1">
      <c r="A41" s="7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ht="14.25" customHeight="1">
      <c r="A42" s="7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ht="14.25" customHeight="1">
      <c r="A43" s="7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ht="14.25" customHeight="1">
      <c r="A44" s="7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ht="14.25" customHeight="1">
      <c r="A45" s="7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ht="14.25" customHeight="1">
      <c r="A46" s="7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ht="14.25" customHeight="1">
      <c r="A47" s="7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ht="14.25" customHeight="1">
      <c r="A48" s="7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ht="14.25" customHeight="1">
      <c r="A49" s="7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ht="14.25" customHeight="1">
      <c r="A50" s="7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ht="14.25" customHeight="1">
      <c r="A51" s="7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ht="14.25" customHeight="1">
      <c r="A52" s="7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ht="14.25" customHeight="1">
      <c r="A53" s="7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ht="14.25" customHeight="1">
      <c r="A54" s="7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ht="14.25" customHeight="1">
      <c r="A55" s="7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ht="14.25" customHeight="1">
      <c r="A56" s="7"/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4.25" customHeight="1">
      <c r="A57" s="7"/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4.25" customHeight="1">
      <c r="A58" s="7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4.25" customHeight="1">
      <c r="A59" s="7"/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4.25" customHeight="1">
      <c r="A60" s="7"/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4.25" customHeight="1">
      <c r="A61" s="7"/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4.25" customHeight="1">
      <c r="A62" s="7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4.25" customHeight="1">
      <c r="A63" s="7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4.25" customHeight="1">
      <c r="A64" s="7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4.25" customHeight="1">
      <c r="A65" s="7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4.25" customHeight="1">
      <c r="A66" s="7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4.25" customHeight="1">
      <c r="A67" s="7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4.25" customHeight="1">
      <c r="A68" s="7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4.25" customHeight="1">
      <c r="A69" s="7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4.25" customHeight="1">
      <c r="A70" s="7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4.25" customHeight="1">
      <c r="A71" s="7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4.25" customHeight="1">
      <c r="A72" s="7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4.25" customHeight="1">
      <c r="A73" s="7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4.25" customHeight="1">
      <c r="A74" s="7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4.25" customHeight="1">
      <c r="A75" s="7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4.25" customHeight="1">
      <c r="A76" s="7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4.25" customHeight="1">
      <c r="A77" s="7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25" customHeight="1">
      <c r="A78" s="7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25" customHeight="1">
      <c r="A79" s="7"/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25" customHeight="1">
      <c r="A80" s="7"/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25" customHeight="1">
      <c r="A81" s="7"/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25" customHeight="1">
      <c r="A82" s="7"/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25" customHeight="1">
      <c r="A83" s="7"/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25" customHeight="1">
      <c r="A84" s="7"/>
      <c r="B84" s="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25" customHeight="1">
      <c r="A85" s="7"/>
      <c r="B85" s="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25" customHeight="1">
      <c r="A86" s="7"/>
      <c r="B86" s="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25" customHeight="1">
      <c r="A87" s="7"/>
      <c r="B87" s="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25" customHeight="1">
      <c r="A88" s="7"/>
      <c r="B88" s="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25" customHeight="1">
      <c r="A89" s="7"/>
      <c r="B89" s="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25" customHeight="1">
      <c r="A90" s="7"/>
      <c r="B90" s="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25" customHeight="1">
      <c r="A91" s="7"/>
      <c r="B91" s="4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4.25" customHeight="1">
      <c r="A92" s="7"/>
      <c r="B92" s="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25" customHeight="1">
      <c r="A93" s="7"/>
      <c r="B93" s="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25" customHeight="1">
      <c r="A94" s="7"/>
      <c r="B94" s="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25" customHeight="1">
      <c r="A95" s="7"/>
      <c r="B95" s="4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25" customHeight="1">
      <c r="A96" s="7"/>
      <c r="B96" s="4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25" customHeight="1">
      <c r="A97" s="7"/>
      <c r="B97" s="4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25" customHeight="1">
      <c r="A98" s="7"/>
      <c r="B98" s="4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25" customHeight="1">
      <c r="A99" s="7"/>
      <c r="B99" s="4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25" customHeight="1">
      <c r="A100" s="7"/>
      <c r="B100" s="4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25" customHeight="1">
      <c r="A101" s="7"/>
      <c r="B101" s="4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25" customHeight="1">
      <c r="A102" s="7"/>
      <c r="B102" s="4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25" customHeight="1">
      <c r="A103" s="7"/>
      <c r="B103" s="4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25" customHeight="1">
      <c r="A104" s="7"/>
      <c r="B104" s="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25" customHeight="1">
      <c r="A105" s="7"/>
      <c r="B105" s="4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25" customHeight="1">
      <c r="A106" s="7"/>
      <c r="B106" s="4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25" customHeight="1">
      <c r="A107" s="7"/>
      <c r="B107" s="4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25" customHeight="1">
      <c r="A108" s="7"/>
      <c r="B108" s="4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25" customHeight="1">
      <c r="A109" s="7"/>
      <c r="B109" s="4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25" customHeight="1">
      <c r="A110" s="7"/>
      <c r="B110" s="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25" customHeight="1">
      <c r="A111" s="7"/>
      <c r="B111" s="4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25" customHeight="1">
      <c r="A112" s="7"/>
      <c r="B112" s="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25" customHeight="1">
      <c r="A113" s="7"/>
      <c r="B113" s="4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25" customHeight="1">
      <c r="A114" s="7"/>
      <c r="B114" s="4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25" customHeight="1">
      <c r="A115" s="7"/>
      <c r="B115" s="4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25" customHeight="1">
      <c r="A116" s="7"/>
      <c r="B116" s="4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25" customHeight="1">
      <c r="A117" s="7"/>
      <c r="B117" s="4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25" customHeight="1">
      <c r="A118" s="7"/>
      <c r="B118" s="4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25" customHeight="1">
      <c r="A119" s="7"/>
      <c r="B119" s="4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25" customHeight="1">
      <c r="A120" s="7"/>
      <c r="B120" s="4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25" customHeight="1">
      <c r="A121" s="7"/>
      <c r="B121" s="4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25" customHeight="1">
      <c r="A122" s="7"/>
      <c r="B122" s="4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25" customHeight="1">
      <c r="A123" s="7"/>
      <c r="B123" s="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25" customHeight="1">
      <c r="A124" s="7"/>
      <c r="B124" s="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25" customHeight="1">
      <c r="A125" s="7"/>
      <c r="B125" s="4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4.25" customHeight="1">
      <c r="A126" s="7"/>
      <c r="B126" s="4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4.25" customHeight="1">
      <c r="A127" s="7"/>
      <c r="B127" s="4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4.25" customHeight="1">
      <c r="A128" s="7"/>
      <c r="B128" s="4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4.25" customHeight="1">
      <c r="A129" s="7"/>
      <c r="B129" s="4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4.25" customHeight="1">
      <c r="A130" s="7"/>
      <c r="B130" s="4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4.25" customHeight="1">
      <c r="A131" s="7"/>
      <c r="B131" s="4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4.25" customHeight="1">
      <c r="A132" s="7"/>
      <c r="B132" s="4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25" customHeight="1">
      <c r="A133" s="7"/>
      <c r="B133" s="4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25" customHeight="1">
      <c r="A134" s="7"/>
      <c r="B134" s="4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25" customHeight="1">
      <c r="A135" s="7"/>
      <c r="B135" s="4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25" customHeight="1">
      <c r="A136" s="7"/>
      <c r="B136" s="4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25" customHeight="1">
      <c r="A137" s="7"/>
      <c r="B137" s="4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25" customHeight="1">
      <c r="A138" s="7"/>
      <c r="B138" s="4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25" customHeight="1">
      <c r="A139" s="7"/>
      <c r="B139" s="4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25" customHeight="1">
      <c r="A140" s="7"/>
      <c r="B140" s="4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25" customHeight="1">
      <c r="A141" s="7"/>
      <c r="B141" s="4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25" customHeight="1">
      <c r="A142" s="7"/>
      <c r="B142" s="4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25" customHeight="1">
      <c r="A143" s="7"/>
      <c r="B143" s="4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25" customHeight="1">
      <c r="A144" s="7"/>
      <c r="B144" s="4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25" customHeight="1">
      <c r="A145" s="7"/>
      <c r="B145" s="4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25" customHeight="1">
      <c r="A146" s="7"/>
      <c r="B146" s="4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25" customHeight="1">
      <c r="A147" s="7"/>
      <c r="B147" s="4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25" customHeight="1">
      <c r="A148" s="7"/>
      <c r="B148" s="4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25" customHeight="1">
      <c r="A149" s="7"/>
      <c r="B149" s="4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25" customHeight="1">
      <c r="A150" s="7"/>
      <c r="B150" s="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25" customHeight="1">
      <c r="A151" s="7"/>
      <c r="B151" s="4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25" customHeight="1">
      <c r="A152" s="7"/>
      <c r="B152" s="4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25" customHeight="1">
      <c r="A153" s="7"/>
      <c r="B153" s="4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25" customHeight="1">
      <c r="A154" s="7"/>
      <c r="B154" s="4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25" customHeight="1">
      <c r="A155" s="7"/>
      <c r="B155" s="4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25" customHeight="1">
      <c r="A156" s="7"/>
      <c r="B156" s="4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25" customHeight="1">
      <c r="A157" s="7"/>
      <c r="B157" s="4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25" customHeight="1">
      <c r="A158" s="7"/>
      <c r="B158" s="4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25" customHeight="1">
      <c r="A159" s="7"/>
      <c r="B159" s="4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25" customHeight="1">
      <c r="A160" s="7"/>
      <c r="B160" s="4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25" customHeight="1">
      <c r="A161" s="7"/>
      <c r="B161" s="4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25" customHeight="1">
      <c r="A162" s="7"/>
      <c r="B162" s="4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25" customHeight="1">
      <c r="A163" s="7"/>
      <c r="B163" s="4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25" customHeight="1">
      <c r="A164" s="7"/>
      <c r="B164" s="4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25" customHeight="1">
      <c r="A165" s="7"/>
      <c r="B165" s="4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25" customHeight="1">
      <c r="A166" s="7"/>
      <c r="B166" s="4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25" customHeight="1">
      <c r="A167" s="7"/>
      <c r="B167" s="4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25" customHeight="1">
      <c r="A168" s="7"/>
      <c r="B168" s="4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ht="14.25" customHeight="1">
      <c r="A169" s="7"/>
      <c r="B169" s="4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ht="14.25" customHeight="1">
      <c r="A170" s="7"/>
      <c r="B170" s="4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ht="14.25" customHeight="1">
      <c r="A171" s="7"/>
      <c r="B171" s="4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ht="14.25" customHeight="1">
      <c r="A172" s="7"/>
      <c r="B172" s="4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ht="14.25" customHeight="1">
      <c r="A173" s="7"/>
      <c r="B173" s="4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ht="14.25" customHeight="1">
      <c r="A174" s="7"/>
      <c r="B174" s="4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ht="14.25" customHeight="1">
      <c r="A175" s="7"/>
      <c r="B175" s="4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ht="14.25" customHeight="1">
      <c r="A176" s="7"/>
      <c r="B176" s="4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ht="14.25" customHeight="1">
      <c r="A177" s="7"/>
      <c r="B177" s="4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ht="14.25" customHeight="1">
      <c r="A178" s="7"/>
      <c r="B178" s="4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ht="14.25" customHeight="1">
      <c r="A179" s="7"/>
      <c r="B179" s="4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ht="14.25" customHeight="1">
      <c r="A180" s="7"/>
      <c r="B180" s="4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ht="14.25" customHeight="1">
      <c r="A181" s="7"/>
      <c r="B181" s="4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ht="14.25" customHeight="1">
      <c r="A182" s="7"/>
      <c r="B182" s="4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ht="14.25" customHeight="1">
      <c r="A183" s="7"/>
      <c r="B183" s="4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ht="14.25" customHeight="1">
      <c r="A184" s="7"/>
      <c r="B184" s="4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ht="14.25" customHeight="1">
      <c r="A185" s="7"/>
      <c r="B185" s="4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ht="14.25" customHeight="1">
      <c r="A186" s="7"/>
      <c r="B186" s="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ht="14.25" customHeight="1">
      <c r="A187" s="7"/>
      <c r="B187" s="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ht="14.25" customHeight="1">
      <c r="A188" s="7"/>
      <c r="B188" s="4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ht="14.25" customHeight="1">
      <c r="A189" s="7"/>
      <c r="B189" s="4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ht="14.25" customHeight="1">
      <c r="A190" s="7"/>
      <c r="B190" s="4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ht="14.25" customHeight="1">
      <c r="A191" s="7"/>
      <c r="B191" s="4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ht="14.25" customHeight="1">
      <c r="A192" s="7"/>
      <c r="B192" s="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ht="14.25" customHeight="1">
      <c r="A193" s="7"/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ht="14.25" customHeight="1">
      <c r="A194" s="7"/>
      <c r="B194" s="4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ht="14.25" customHeight="1">
      <c r="A195" s="7"/>
      <c r="B195" s="4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ht="14.25" customHeight="1">
      <c r="A196" s="7"/>
      <c r="B196" s="4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ht="14.25" customHeight="1">
      <c r="A197" s="7"/>
      <c r="B197" s="4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ht="14.25" customHeight="1">
      <c r="A198" s="7"/>
      <c r="B198" s="4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ht="14.25" customHeight="1">
      <c r="A199" s="7"/>
      <c r="B199" s="4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ht="14.25" customHeight="1">
      <c r="A200" s="7"/>
      <c r="B200" s="4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ht="14.25" customHeight="1">
      <c r="A201" s="7"/>
      <c r="B201" s="4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ht="14.25" customHeight="1">
      <c r="A202" s="7"/>
      <c r="B202" s="4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ht="14.25" customHeight="1">
      <c r="A203" s="7"/>
      <c r="B203" s="4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ht="14.25" customHeight="1">
      <c r="A204" s="7"/>
      <c r="B204" s="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ht="14.25" customHeight="1">
      <c r="A205" s="7"/>
      <c r="B205" s="4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ht="14.25" customHeight="1">
      <c r="A206" s="7"/>
      <c r="B206" s="4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ht="14.25" customHeight="1">
      <c r="A207" s="7"/>
      <c r="B207" s="4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ht="14.25" customHeight="1">
      <c r="A208" s="7"/>
      <c r="B208" s="4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ht="14.25" customHeight="1">
      <c r="A209" s="7"/>
      <c r="B209" s="4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ht="14.25" customHeight="1">
      <c r="A210" s="7"/>
      <c r="B210" s="4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ht="14.25" customHeight="1">
      <c r="A211" s="7"/>
      <c r="B211" s="4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ht="14.25" customHeight="1">
      <c r="A212" s="7"/>
      <c r="B212" s="4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ht="14.25" customHeight="1">
      <c r="A213" s="7"/>
      <c r="B213" s="4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ht="14.25" customHeight="1">
      <c r="A214" s="7"/>
      <c r="B214" s="4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ht="14.25" customHeight="1">
      <c r="A215" s="7"/>
      <c r="B215" s="4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ht="14.25" customHeight="1">
      <c r="A216" s="7"/>
      <c r="B216" s="4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ht="14.25" customHeight="1">
      <c r="A217" s="7"/>
      <c r="B217" s="4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ht="14.25" customHeight="1">
      <c r="A218" s="7"/>
      <c r="B218" s="4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ht="14.25" customHeight="1">
      <c r="A219" s="7"/>
      <c r="B219" s="4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ht="14.25" customHeight="1">
      <c r="A220" s="7"/>
      <c r="B220" s="4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</sheetData>
  <hyperlinks>
    <hyperlink r:id="rId1" ref="C3"/>
  </hyperlinks>
  <printOptions/>
  <pageMargins bottom="0.75" footer="0.0" header="0.0" left="0.7" right="0.7" top="0.75"/>
  <pageSetup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43"/>
    <col customWidth="1" min="2" max="2" width="9.29"/>
    <col customWidth="1" min="3" max="3" width="43.0"/>
    <col customWidth="1" min="4" max="7" width="8.71"/>
  </cols>
  <sheetData>
    <row r="1" ht="14.25" customHeight="1">
      <c r="A1" s="33" t="s">
        <v>588</v>
      </c>
      <c r="B1" s="32" t="s">
        <v>589</v>
      </c>
      <c r="C1" s="126" t="s">
        <v>583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14.25" customHeight="1">
      <c r="A2" s="33" t="s">
        <v>3</v>
      </c>
      <c r="B2" s="2" t="s">
        <v>4</v>
      </c>
      <c r="C2" s="127" t="s">
        <v>592</v>
      </c>
    </row>
    <row r="3" ht="14.25" customHeight="1">
      <c r="A3" s="33"/>
      <c r="B3" s="32"/>
      <c r="C3" s="9" t="s">
        <v>593</v>
      </c>
      <c r="D3" s="128"/>
    </row>
    <row r="4" ht="14.25" customHeight="1">
      <c r="B4" s="4"/>
    </row>
    <row r="5" ht="14.25" customHeight="1">
      <c r="B5" s="4"/>
    </row>
    <row r="6" ht="14.25" customHeight="1">
      <c r="B6" s="4"/>
    </row>
    <row r="7" ht="14.25" customHeight="1">
      <c r="B7" s="4"/>
    </row>
    <row r="8" ht="14.25" customHeight="1">
      <c r="B8" s="4"/>
    </row>
    <row r="9" ht="14.25" customHeight="1">
      <c r="B9" s="4"/>
    </row>
    <row r="10" ht="14.25" customHeight="1">
      <c r="B10" s="4"/>
      <c r="G10" s="129"/>
    </row>
    <row r="11" ht="14.25" customHeight="1">
      <c r="B11" s="4"/>
    </row>
    <row r="12" ht="14.25" customHeight="1">
      <c r="B12" s="4"/>
    </row>
    <row r="13" ht="14.25" customHeight="1">
      <c r="B13" s="4"/>
    </row>
    <row r="14" ht="14.25" customHeight="1">
      <c r="B14" s="4"/>
    </row>
    <row r="15" ht="14.25" customHeight="1">
      <c r="B15" s="4"/>
    </row>
    <row r="16" ht="14.25" customHeight="1">
      <c r="B16" s="4"/>
    </row>
    <row r="17" ht="14.25" customHeight="1">
      <c r="B17" s="4"/>
    </row>
    <row r="18" ht="14.25" customHeight="1">
      <c r="B18" s="4"/>
    </row>
    <row r="19" ht="14.25" customHeight="1">
      <c r="B19" s="4"/>
    </row>
    <row r="20" ht="14.25" customHeight="1">
      <c r="B20" s="4"/>
    </row>
    <row r="21" ht="14.25" customHeight="1">
      <c r="B21" s="4"/>
    </row>
    <row r="22" ht="14.25" customHeight="1">
      <c r="B22" s="4"/>
    </row>
    <row r="23" ht="14.25" customHeight="1">
      <c r="B23" s="4"/>
    </row>
    <row r="24" ht="14.25" customHeight="1">
      <c r="B24" s="4"/>
    </row>
    <row r="25" ht="14.25" customHeight="1">
      <c r="B25" s="4"/>
    </row>
    <row r="26" ht="14.25" customHeight="1">
      <c r="B26" s="4"/>
    </row>
    <row r="27" ht="14.25" customHeight="1">
      <c r="B27" s="4"/>
    </row>
    <row r="28" ht="14.25" customHeight="1">
      <c r="B28" s="4"/>
    </row>
    <row r="29" ht="14.25" customHeight="1">
      <c r="B29" s="4"/>
    </row>
    <row r="30" ht="14.25" customHeight="1">
      <c r="B30" s="4"/>
    </row>
    <row r="31" ht="14.25" customHeight="1">
      <c r="B31" s="4"/>
    </row>
    <row r="32" ht="14.25" customHeight="1">
      <c r="B32" s="4"/>
    </row>
    <row r="33" ht="14.25" customHeight="1">
      <c r="B33" s="4"/>
    </row>
    <row r="34" ht="14.25" customHeight="1">
      <c r="B34" s="4"/>
    </row>
    <row r="35" ht="14.25" customHeight="1">
      <c r="B35" s="4"/>
    </row>
    <row r="36" ht="14.25" customHeight="1">
      <c r="B36" s="4"/>
    </row>
    <row r="37" ht="14.25" customHeight="1">
      <c r="B37" s="4"/>
    </row>
    <row r="38" ht="14.25" customHeight="1">
      <c r="B38" s="4"/>
    </row>
    <row r="39" ht="14.25" customHeight="1">
      <c r="B39" s="4"/>
    </row>
    <row r="40" ht="14.25" customHeight="1">
      <c r="B40" s="4"/>
    </row>
    <row r="41" ht="14.25" customHeight="1">
      <c r="B41" s="4"/>
    </row>
    <row r="42" ht="14.25" customHeight="1">
      <c r="B42" s="4"/>
    </row>
    <row r="43" ht="14.25" customHeight="1">
      <c r="B43" s="4"/>
    </row>
    <row r="44" ht="14.25" customHeight="1">
      <c r="B44" s="4"/>
    </row>
    <row r="45" ht="14.25" customHeight="1">
      <c r="B45" s="4"/>
    </row>
    <row r="46" ht="14.25" customHeight="1">
      <c r="B46" s="4"/>
    </row>
    <row r="47" ht="14.25" customHeight="1">
      <c r="B47" s="4"/>
    </row>
    <row r="48" ht="14.25" customHeight="1">
      <c r="B48" s="4"/>
    </row>
    <row r="49" ht="14.25" customHeight="1">
      <c r="B49" s="4"/>
    </row>
    <row r="50" ht="14.25" customHeight="1">
      <c r="B50" s="4"/>
    </row>
    <row r="51" ht="14.25" customHeight="1">
      <c r="B51" s="4"/>
    </row>
    <row r="52" ht="14.25" customHeight="1">
      <c r="B52" s="4"/>
    </row>
    <row r="53" ht="14.25" customHeight="1">
      <c r="B53" s="4"/>
    </row>
    <row r="54" ht="14.25" customHeight="1">
      <c r="B54" s="4"/>
    </row>
    <row r="55" ht="14.25" customHeight="1">
      <c r="B55" s="4"/>
    </row>
    <row r="56" ht="14.25" customHeight="1">
      <c r="B56" s="4"/>
    </row>
    <row r="57" ht="14.25" customHeight="1">
      <c r="B57" s="4"/>
    </row>
    <row r="58" ht="14.25" customHeight="1">
      <c r="B58" s="4"/>
    </row>
    <row r="59" ht="14.25" customHeight="1">
      <c r="B59" s="4"/>
    </row>
    <row r="60" ht="14.25" customHeight="1">
      <c r="B60" s="4"/>
    </row>
    <row r="61" ht="14.25" customHeight="1">
      <c r="B61" s="4"/>
    </row>
    <row r="62" ht="14.25" customHeight="1">
      <c r="B62" s="4"/>
    </row>
    <row r="63" ht="14.25" customHeight="1">
      <c r="B63" s="4"/>
    </row>
    <row r="64" ht="14.25" customHeight="1">
      <c r="B64" s="4"/>
    </row>
    <row r="65" ht="14.25" customHeight="1">
      <c r="B65" s="4"/>
    </row>
    <row r="66" ht="14.25" customHeight="1">
      <c r="B66" s="4"/>
    </row>
    <row r="67" ht="14.25" customHeight="1">
      <c r="B67" s="4"/>
    </row>
    <row r="68" ht="14.25" customHeight="1">
      <c r="B68" s="4"/>
    </row>
    <row r="69" ht="14.25" customHeight="1">
      <c r="B69" s="4"/>
    </row>
    <row r="70" ht="14.25" customHeight="1">
      <c r="B70" s="4"/>
    </row>
    <row r="71" ht="14.25" customHeight="1">
      <c r="B71" s="4"/>
    </row>
    <row r="72" ht="14.25" customHeight="1">
      <c r="B72" s="4"/>
    </row>
    <row r="73" ht="14.25" customHeight="1">
      <c r="B73" s="4"/>
    </row>
    <row r="74" ht="14.25" customHeight="1">
      <c r="B74" s="4"/>
    </row>
    <row r="75" ht="14.25" customHeight="1">
      <c r="B75" s="4"/>
    </row>
    <row r="76" ht="14.25" customHeight="1">
      <c r="B76" s="4"/>
    </row>
    <row r="77" ht="14.25" customHeight="1">
      <c r="B77" s="4"/>
    </row>
    <row r="78" ht="14.25" customHeight="1">
      <c r="B78" s="4"/>
    </row>
    <row r="79" ht="14.25" customHeight="1">
      <c r="B79" s="4"/>
    </row>
    <row r="80" ht="14.25" customHeight="1">
      <c r="B80" s="4"/>
    </row>
    <row r="81" ht="14.25" customHeight="1">
      <c r="B81" s="4"/>
    </row>
    <row r="82" ht="14.25" customHeight="1">
      <c r="B82" s="4"/>
    </row>
    <row r="83" ht="14.25" customHeight="1">
      <c r="B83" s="4"/>
    </row>
    <row r="84" ht="14.25" customHeight="1">
      <c r="B84" s="4"/>
    </row>
    <row r="85" ht="14.25" customHeight="1">
      <c r="B85" s="4"/>
    </row>
    <row r="86" ht="14.25" customHeight="1">
      <c r="B86" s="4"/>
    </row>
    <row r="87" ht="14.25" customHeight="1">
      <c r="B87" s="4"/>
    </row>
    <row r="88" ht="14.25" customHeight="1">
      <c r="B88" s="4"/>
    </row>
    <row r="89" ht="14.25" customHeight="1">
      <c r="B89" s="4"/>
    </row>
    <row r="90" ht="14.25" customHeight="1">
      <c r="B90" s="4"/>
    </row>
    <row r="91" ht="14.25" customHeight="1">
      <c r="B91" s="4"/>
    </row>
    <row r="92" ht="14.25" customHeight="1">
      <c r="B92" s="4"/>
    </row>
    <row r="93" ht="14.25" customHeight="1">
      <c r="B93" s="4"/>
    </row>
    <row r="94" ht="14.25" customHeight="1">
      <c r="B94" s="4"/>
    </row>
    <row r="95" ht="14.25" customHeight="1">
      <c r="B95" s="4"/>
    </row>
    <row r="96" ht="14.25" customHeight="1">
      <c r="B96" s="4"/>
    </row>
    <row r="97" ht="14.25" customHeight="1">
      <c r="B97" s="4"/>
    </row>
    <row r="98" ht="14.25" customHeight="1">
      <c r="B98" s="4"/>
    </row>
    <row r="99" ht="14.25" customHeight="1">
      <c r="B99" s="4"/>
    </row>
    <row r="100" ht="14.25" customHeight="1">
      <c r="B100" s="4"/>
    </row>
    <row r="101" ht="14.25" customHeight="1">
      <c r="B101" s="4"/>
    </row>
    <row r="102" ht="14.25" customHeight="1">
      <c r="B102" s="4"/>
    </row>
    <row r="103" ht="14.25" customHeight="1">
      <c r="B103" s="4"/>
    </row>
    <row r="104" ht="14.25" customHeight="1">
      <c r="B104" s="4"/>
    </row>
    <row r="105" ht="14.25" customHeight="1">
      <c r="B105" s="4"/>
    </row>
    <row r="106" ht="14.25" customHeight="1">
      <c r="B106" s="4"/>
    </row>
    <row r="107" ht="14.25" customHeight="1">
      <c r="B107" s="4"/>
    </row>
    <row r="108" ht="14.25" customHeight="1">
      <c r="B108" s="4"/>
    </row>
    <row r="109" ht="14.25" customHeight="1">
      <c r="B109" s="4"/>
    </row>
    <row r="110" ht="14.25" customHeight="1">
      <c r="B110" s="4"/>
    </row>
    <row r="111" ht="14.25" customHeight="1">
      <c r="B111" s="4"/>
    </row>
    <row r="112" ht="14.25" customHeight="1">
      <c r="B112" s="4"/>
    </row>
    <row r="113" ht="14.25" customHeight="1">
      <c r="B113" s="4"/>
    </row>
    <row r="114" ht="14.25" customHeight="1">
      <c r="B114" s="4"/>
    </row>
    <row r="115" ht="14.25" customHeight="1">
      <c r="B115" s="4"/>
    </row>
    <row r="116" ht="14.25" customHeight="1">
      <c r="B116" s="4"/>
    </row>
    <row r="117" ht="14.25" customHeight="1">
      <c r="B117" s="4"/>
    </row>
    <row r="118" ht="14.25" customHeight="1">
      <c r="B118" s="4"/>
    </row>
    <row r="119" ht="14.25" customHeight="1">
      <c r="B119" s="4"/>
    </row>
    <row r="120" ht="14.25" customHeight="1">
      <c r="B120" s="4"/>
    </row>
    <row r="121" ht="14.25" customHeight="1">
      <c r="B121" s="4"/>
    </row>
    <row r="122" ht="14.25" customHeight="1">
      <c r="B122" s="4"/>
    </row>
    <row r="123" ht="14.25" customHeight="1">
      <c r="B123" s="4"/>
    </row>
    <row r="124" ht="14.25" customHeight="1">
      <c r="B124" s="4"/>
    </row>
    <row r="125" ht="14.25" customHeight="1">
      <c r="B125" s="4"/>
    </row>
    <row r="126" ht="14.25" customHeight="1">
      <c r="B126" s="4"/>
    </row>
    <row r="127" ht="14.25" customHeight="1">
      <c r="B127" s="4"/>
    </row>
    <row r="128" ht="14.25" customHeight="1">
      <c r="B128" s="4"/>
    </row>
    <row r="129" ht="14.25" customHeight="1">
      <c r="B129" s="4"/>
    </row>
    <row r="130" ht="14.25" customHeight="1">
      <c r="B130" s="4"/>
    </row>
    <row r="131" ht="14.25" customHeight="1">
      <c r="B131" s="4"/>
    </row>
    <row r="132" ht="14.25" customHeight="1">
      <c r="B132" s="4"/>
    </row>
    <row r="133" ht="14.25" customHeight="1">
      <c r="B133" s="4"/>
    </row>
    <row r="134" ht="14.25" customHeight="1">
      <c r="B134" s="4"/>
    </row>
    <row r="135" ht="14.25" customHeight="1">
      <c r="B135" s="4"/>
    </row>
    <row r="136" ht="14.25" customHeight="1">
      <c r="B136" s="4"/>
    </row>
    <row r="137" ht="14.25" customHeight="1">
      <c r="B137" s="4"/>
    </row>
    <row r="138" ht="14.25" customHeight="1">
      <c r="B138" s="4"/>
    </row>
    <row r="139" ht="14.25" customHeight="1">
      <c r="B139" s="4"/>
    </row>
    <row r="140" ht="14.25" customHeight="1">
      <c r="B140" s="4"/>
    </row>
    <row r="141" ht="14.25" customHeight="1">
      <c r="B141" s="4"/>
    </row>
    <row r="142" ht="14.25" customHeight="1">
      <c r="B142" s="4"/>
    </row>
    <row r="143" ht="14.25" customHeight="1">
      <c r="B143" s="4"/>
    </row>
    <row r="144" ht="14.25" customHeight="1">
      <c r="B144" s="4"/>
    </row>
    <row r="145" ht="14.25" customHeight="1">
      <c r="B145" s="4"/>
    </row>
    <row r="146" ht="14.25" customHeight="1">
      <c r="B146" s="4"/>
    </row>
    <row r="147" ht="14.25" customHeight="1">
      <c r="B147" s="4"/>
    </row>
    <row r="148" ht="14.25" customHeight="1">
      <c r="B148" s="4"/>
    </row>
    <row r="149" ht="14.25" customHeight="1">
      <c r="B149" s="4"/>
    </row>
    <row r="150" ht="14.25" customHeight="1">
      <c r="B150" s="4"/>
    </row>
    <row r="151" ht="14.25" customHeight="1">
      <c r="B151" s="4"/>
    </row>
    <row r="152" ht="14.25" customHeight="1">
      <c r="B152" s="4"/>
    </row>
    <row r="153" ht="14.25" customHeight="1">
      <c r="B153" s="4"/>
    </row>
    <row r="154" ht="14.25" customHeight="1">
      <c r="B154" s="4"/>
    </row>
    <row r="155" ht="14.25" customHeight="1">
      <c r="B155" s="4"/>
    </row>
    <row r="156" ht="14.25" customHeight="1">
      <c r="B156" s="4"/>
    </row>
    <row r="157" ht="14.25" customHeight="1">
      <c r="B157" s="4"/>
    </row>
    <row r="158" ht="14.25" customHeight="1">
      <c r="B158" s="4"/>
    </row>
    <row r="159" ht="14.25" customHeight="1">
      <c r="B159" s="4"/>
    </row>
    <row r="160" ht="14.25" customHeight="1">
      <c r="B160" s="4"/>
    </row>
    <row r="161" ht="14.25" customHeight="1">
      <c r="B161" s="4"/>
    </row>
    <row r="162" ht="14.25" customHeight="1">
      <c r="B162" s="4"/>
    </row>
    <row r="163" ht="14.25" customHeight="1">
      <c r="B163" s="4"/>
    </row>
    <row r="164" ht="14.25" customHeight="1">
      <c r="B164" s="4"/>
    </row>
    <row r="165" ht="14.25" customHeight="1">
      <c r="B165" s="4"/>
    </row>
    <row r="166" ht="14.25" customHeight="1">
      <c r="B166" s="4"/>
    </row>
    <row r="167" ht="14.25" customHeight="1">
      <c r="B167" s="4"/>
    </row>
    <row r="168" ht="14.25" customHeight="1">
      <c r="B168" s="4"/>
    </row>
    <row r="169" ht="14.25" customHeight="1">
      <c r="B169" s="4"/>
    </row>
    <row r="170" ht="14.25" customHeight="1">
      <c r="B170" s="4"/>
    </row>
    <row r="171" ht="14.25" customHeight="1">
      <c r="B171" s="4"/>
    </row>
    <row r="172" ht="14.25" customHeight="1">
      <c r="B172" s="4"/>
    </row>
    <row r="173" ht="14.25" customHeight="1">
      <c r="B173" s="4"/>
    </row>
    <row r="174" ht="14.25" customHeight="1">
      <c r="B174" s="4"/>
    </row>
    <row r="175" ht="14.25" customHeight="1">
      <c r="B175" s="4"/>
    </row>
    <row r="176" ht="14.25" customHeight="1">
      <c r="B176" s="4"/>
    </row>
    <row r="177" ht="14.25" customHeight="1">
      <c r="B177" s="4"/>
    </row>
    <row r="178" ht="14.25" customHeight="1">
      <c r="B178" s="4"/>
    </row>
    <row r="179" ht="14.25" customHeight="1">
      <c r="B179" s="4"/>
    </row>
    <row r="180" ht="14.25" customHeight="1">
      <c r="B180" s="4"/>
    </row>
    <row r="181" ht="14.25" customHeight="1">
      <c r="B181" s="4"/>
    </row>
    <row r="182" ht="14.25" customHeight="1">
      <c r="B182" s="4"/>
    </row>
    <row r="183" ht="14.25" customHeight="1">
      <c r="B183" s="4"/>
    </row>
    <row r="184" ht="14.25" customHeight="1">
      <c r="B184" s="4"/>
    </row>
    <row r="185" ht="14.25" customHeight="1">
      <c r="B185" s="4"/>
    </row>
    <row r="186" ht="14.25" customHeight="1">
      <c r="B186" s="4"/>
    </row>
    <row r="187" ht="14.25" customHeight="1">
      <c r="B187" s="4"/>
    </row>
    <row r="188" ht="14.25" customHeight="1">
      <c r="B188" s="4"/>
    </row>
    <row r="189" ht="14.25" customHeight="1">
      <c r="B189" s="4"/>
    </row>
    <row r="190" ht="14.25" customHeight="1">
      <c r="B190" s="4"/>
    </row>
    <row r="191" ht="14.25" customHeight="1">
      <c r="B191" s="4"/>
    </row>
    <row r="192" ht="14.25" customHeight="1">
      <c r="B192" s="4"/>
    </row>
    <row r="193" ht="14.25" customHeight="1">
      <c r="B193" s="4"/>
    </row>
    <row r="194" ht="14.25" customHeight="1">
      <c r="B194" s="4"/>
    </row>
    <row r="195" ht="14.25" customHeight="1">
      <c r="B195" s="4"/>
    </row>
    <row r="196" ht="14.25" customHeight="1">
      <c r="B196" s="4"/>
    </row>
    <row r="197" ht="14.25" customHeight="1">
      <c r="B197" s="4"/>
    </row>
    <row r="198" ht="14.25" customHeight="1">
      <c r="B198" s="4"/>
    </row>
    <row r="199" ht="14.25" customHeight="1">
      <c r="B199" s="4"/>
    </row>
    <row r="200" ht="14.25" customHeight="1">
      <c r="B200" s="4"/>
    </row>
    <row r="201" ht="14.25" customHeight="1">
      <c r="B201" s="4"/>
    </row>
    <row r="202" ht="14.25" customHeight="1">
      <c r="B202" s="4"/>
    </row>
    <row r="203" ht="14.25" customHeight="1">
      <c r="B203" s="4"/>
    </row>
    <row r="204" ht="14.25" customHeight="1">
      <c r="B204" s="4"/>
    </row>
    <row r="205" ht="14.25" customHeight="1">
      <c r="B205" s="4"/>
    </row>
    <row r="206" ht="14.25" customHeight="1">
      <c r="B206" s="4"/>
    </row>
    <row r="207" ht="14.25" customHeight="1">
      <c r="B207" s="4"/>
    </row>
    <row r="208" ht="14.25" customHeight="1">
      <c r="B208" s="4"/>
    </row>
    <row r="209" ht="14.25" customHeight="1">
      <c r="B209" s="4"/>
    </row>
    <row r="210" ht="14.25" customHeight="1">
      <c r="B210" s="4"/>
    </row>
    <row r="211" ht="14.25" customHeight="1">
      <c r="B211" s="4"/>
    </row>
    <row r="212" ht="14.25" customHeight="1">
      <c r="B212" s="4"/>
    </row>
    <row r="213" ht="14.25" customHeight="1">
      <c r="B213" s="4"/>
    </row>
    <row r="214" ht="14.25" customHeight="1">
      <c r="B214" s="4"/>
    </row>
    <row r="215" ht="14.25" customHeight="1">
      <c r="B215" s="4"/>
    </row>
    <row r="216" ht="14.25" customHeight="1">
      <c r="B216" s="4"/>
    </row>
    <row r="217" ht="14.25" customHeight="1">
      <c r="B217" s="4"/>
    </row>
    <row r="218" ht="14.25" customHeight="1">
      <c r="B218" s="4"/>
    </row>
    <row r="219" ht="14.25" customHeight="1">
      <c r="B219" s="4"/>
    </row>
    <row r="220" ht="14.25" customHeight="1">
      <c r="B220" s="4"/>
    </row>
  </sheetData>
  <hyperlinks>
    <hyperlink r:id="rId1" ref="C3"/>
  </hyperlinks>
  <printOptions/>
  <pageMargins bottom="0.75" footer="0.0" header="0.0" left="0.7" right="0.7" top="0.75"/>
  <pageSetup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29"/>
    <col customWidth="1" min="3" max="3" width="30.86"/>
    <col customWidth="1" min="4" max="4" width="9.29"/>
    <col customWidth="1" min="5" max="6" width="8.71"/>
  </cols>
  <sheetData>
    <row r="1" ht="14.25" customHeight="1">
      <c r="A1" s="32" t="s">
        <v>0</v>
      </c>
      <c r="B1" s="32" t="s">
        <v>594</v>
      </c>
      <c r="C1" s="33" t="s">
        <v>583</v>
      </c>
    </row>
    <row r="2" ht="14.25" customHeight="1">
      <c r="A2" s="32" t="s">
        <v>476</v>
      </c>
      <c r="B2" s="32" t="s">
        <v>595</v>
      </c>
      <c r="C2" s="33" t="s">
        <v>596</v>
      </c>
    </row>
    <row r="3" ht="14.25" customHeight="1">
      <c r="A3" s="32"/>
      <c r="B3" s="32"/>
      <c r="C3" s="130" t="s">
        <v>597</v>
      </c>
      <c r="D3" s="128"/>
    </row>
    <row r="4" ht="14.25" customHeight="1">
      <c r="A4" s="2" t="s">
        <v>585</v>
      </c>
      <c r="B4" s="2" t="s">
        <v>4</v>
      </c>
      <c r="C4" s="126" t="s">
        <v>598</v>
      </c>
      <c r="D4" s="126"/>
    </row>
    <row r="5" ht="14.25" customHeight="1">
      <c r="B5" s="4"/>
      <c r="C5" s="9" t="s">
        <v>52</v>
      </c>
      <c r="D5" s="128"/>
    </row>
    <row r="6" ht="14.25" customHeight="1">
      <c r="B6" s="4"/>
    </row>
    <row r="7" ht="14.25" customHeight="1">
      <c r="B7" s="4"/>
    </row>
    <row r="8" ht="14.25" customHeight="1">
      <c r="B8" s="4"/>
    </row>
    <row r="9" ht="14.25" customHeight="1">
      <c r="B9" s="4"/>
    </row>
    <row r="10" ht="14.25" customHeight="1">
      <c r="B10" s="4"/>
    </row>
    <row r="11" ht="14.25" customHeight="1">
      <c r="B11" s="4"/>
    </row>
    <row r="12" ht="14.25" customHeight="1">
      <c r="B12" s="4"/>
    </row>
    <row r="13" ht="14.25" customHeight="1">
      <c r="B13" s="4"/>
    </row>
    <row r="14" ht="14.25" customHeight="1">
      <c r="B14" s="4"/>
    </row>
    <row r="15" ht="14.25" customHeight="1">
      <c r="B15" s="4"/>
    </row>
    <row r="16" ht="14.25" customHeight="1">
      <c r="B16" s="4"/>
    </row>
    <row r="17" ht="14.25" customHeight="1">
      <c r="B17" s="4"/>
    </row>
    <row r="18" ht="14.25" customHeight="1">
      <c r="B18" s="4"/>
    </row>
    <row r="19" ht="14.25" customHeight="1">
      <c r="B19" s="4"/>
    </row>
    <row r="20" ht="14.25" customHeight="1">
      <c r="B20" s="4"/>
    </row>
    <row r="21" ht="14.25" customHeight="1">
      <c r="B21" s="4"/>
    </row>
    <row r="22" ht="14.25" customHeight="1">
      <c r="B22" s="4"/>
    </row>
    <row r="23" ht="14.25" customHeight="1">
      <c r="B23" s="4"/>
    </row>
    <row r="24" ht="14.25" customHeight="1">
      <c r="B24" s="4"/>
    </row>
    <row r="25" ht="14.25" customHeight="1">
      <c r="B25" s="4"/>
    </row>
    <row r="26" ht="14.25" customHeight="1">
      <c r="B26" s="4"/>
    </row>
    <row r="27" ht="14.25" customHeight="1">
      <c r="B27" s="4"/>
    </row>
    <row r="28" ht="14.25" customHeight="1">
      <c r="B28" s="4"/>
    </row>
    <row r="29" ht="14.25" customHeight="1">
      <c r="B29" s="4"/>
    </row>
    <row r="30" ht="14.25" customHeight="1">
      <c r="B30" s="4"/>
    </row>
    <row r="31" ht="14.25" customHeight="1">
      <c r="B31" s="4"/>
    </row>
    <row r="32" ht="14.25" customHeight="1">
      <c r="B32" s="4"/>
    </row>
    <row r="33" ht="14.25" customHeight="1">
      <c r="B33" s="4"/>
    </row>
    <row r="34" ht="14.25" customHeight="1">
      <c r="B34" s="4"/>
    </row>
    <row r="35" ht="14.25" customHeight="1">
      <c r="B35" s="4"/>
    </row>
    <row r="36" ht="14.25" customHeight="1">
      <c r="B36" s="4"/>
    </row>
    <row r="37" ht="14.25" customHeight="1">
      <c r="B37" s="4"/>
    </row>
    <row r="38" ht="14.25" customHeight="1">
      <c r="B38" s="4"/>
    </row>
    <row r="39" ht="14.25" customHeight="1">
      <c r="B39" s="4"/>
    </row>
    <row r="40" ht="14.25" customHeight="1">
      <c r="B40" s="4"/>
    </row>
    <row r="41" ht="14.25" customHeight="1">
      <c r="B41" s="4"/>
    </row>
    <row r="42" ht="14.25" customHeight="1">
      <c r="B42" s="4"/>
    </row>
    <row r="43" ht="14.25" customHeight="1">
      <c r="B43" s="4"/>
    </row>
    <row r="44" ht="14.25" customHeight="1">
      <c r="B44" s="4"/>
    </row>
    <row r="45" ht="14.25" customHeight="1">
      <c r="B45" s="4"/>
    </row>
    <row r="46" ht="14.25" customHeight="1">
      <c r="B46" s="4"/>
    </row>
    <row r="47" ht="14.25" customHeight="1">
      <c r="B47" s="4"/>
    </row>
    <row r="48" ht="14.25" customHeight="1">
      <c r="B48" s="4"/>
    </row>
    <row r="49" ht="14.25" customHeight="1">
      <c r="B49" s="4"/>
    </row>
    <row r="50" ht="14.25" customHeight="1">
      <c r="B50" s="4"/>
    </row>
    <row r="51" ht="14.25" customHeight="1">
      <c r="B51" s="4"/>
    </row>
    <row r="52" ht="14.25" customHeight="1">
      <c r="B52" s="4"/>
    </row>
    <row r="53" ht="14.25" customHeight="1">
      <c r="B53" s="4"/>
    </row>
    <row r="54" ht="14.25" customHeight="1">
      <c r="B54" s="4"/>
    </row>
    <row r="55" ht="14.25" customHeight="1">
      <c r="B55" s="4"/>
    </row>
    <row r="56" ht="14.25" customHeight="1">
      <c r="B56" s="4"/>
    </row>
    <row r="57" ht="14.25" customHeight="1">
      <c r="B57" s="4"/>
    </row>
    <row r="58" ht="14.25" customHeight="1">
      <c r="B58" s="4"/>
    </row>
    <row r="59" ht="14.25" customHeight="1">
      <c r="B59" s="4"/>
    </row>
    <row r="60" ht="14.25" customHeight="1">
      <c r="B60" s="4"/>
    </row>
    <row r="61" ht="14.25" customHeight="1">
      <c r="B61" s="4"/>
    </row>
    <row r="62" ht="14.25" customHeight="1">
      <c r="B62" s="4"/>
    </row>
    <row r="63" ht="14.25" customHeight="1">
      <c r="B63" s="4"/>
    </row>
    <row r="64" ht="14.25" customHeight="1">
      <c r="B64" s="4"/>
    </row>
    <row r="65" ht="14.25" customHeight="1">
      <c r="B65" s="4"/>
    </row>
    <row r="66" ht="14.25" customHeight="1">
      <c r="B66" s="4"/>
    </row>
    <row r="67" ht="14.25" customHeight="1">
      <c r="B67" s="4"/>
    </row>
    <row r="68" ht="14.25" customHeight="1">
      <c r="B68" s="4"/>
    </row>
    <row r="69" ht="14.25" customHeight="1">
      <c r="B69" s="4"/>
    </row>
    <row r="70" ht="14.25" customHeight="1">
      <c r="B70" s="4"/>
    </row>
    <row r="71" ht="14.25" customHeight="1">
      <c r="B71" s="4"/>
    </row>
    <row r="72" ht="14.25" customHeight="1">
      <c r="B72" s="4"/>
    </row>
    <row r="73" ht="14.25" customHeight="1">
      <c r="B73" s="4"/>
    </row>
    <row r="74" ht="14.25" customHeight="1">
      <c r="B74" s="4"/>
    </row>
    <row r="75" ht="14.25" customHeight="1">
      <c r="B75" s="4"/>
    </row>
    <row r="76" ht="14.25" customHeight="1">
      <c r="B76" s="4"/>
    </row>
    <row r="77" ht="14.25" customHeight="1">
      <c r="B77" s="4"/>
    </row>
    <row r="78" ht="14.25" customHeight="1">
      <c r="B78" s="4"/>
    </row>
    <row r="79" ht="14.25" customHeight="1">
      <c r="B79" s="4"/>
    </row>
    <row r="80" ht="14.25" customHeight="1">
      <c r="B80" s="4"/>
    </row>
    <row r="81" ht="14.25" customHeight="1">
      <c r="B81" s="4"/>
    </row>
    <row r="82" ht="14.25" customHeight="1">
      <c r="B82" s="4"/>
    </row>
    <row r="83" ht="14.25" customHeight="1">
      <c r="B83" s="4"/>
    </row>
    <row r="84" ht="14.25" customHeight="1">
      <c r="B84" s="4"/>
    </row>
    <row r="85" ht="14.25" customHeight="1">
      <c r="B85" s="4"/>
    </row>
    <row r="86" ht="14.25" customHeight="1">
      <c r="B86" s="4"/>
    </row>
    <row r="87" ht="14.25" customHeight="1">
      <c r="B87" s="4"/>
    </row>
    <row r="88" ht="14.25" customHeight="1">
      <c r="B88" s="4"/>
    </row>
    <row r="89" ht="14.25" customHeight="1">
      <c r="B89" s="4"/>
    </row>
    <row r="90" ht="14.25" customHeight="1">
      <c r="B90" s="4"/>
    </row>
    <row r="91" ht="14.25" customHeight="1">
      <c r="B91" s="4"/>
    </row>
    <row r="92" ht="14.25" customHeight="1">
      <c r="B92" s="4"/>
    </row>
    <row r="93" ht="14.25" customHeight="1">
      <c r="B93" s="4"/>
    </row>
    <row r="94" ht="14.25" customHeight="1">
      <c r="B94" s="4"/>
    </row>
    <row r="95" ht="14.25" customHeight="1">
      <c r="B95" s="4"/>
    </row>
    <row r="96" ht="14.25" customHeight="1">
      <c r="B96" s="4"/>
    </row>
    <row r="97" ht="14.25" customHeight="1">
      <c r="B97" s="4"/>
    </row>
    <row r="98" ht="14.25" customHeight="1">
      <c r="B98" s="4"/>
    </row>
    <row r="99" ht="14.25" customHeight="1">
      <c r="B99" s="4"/>
    </row>
    <row r="100" ht="14.25" customHeight="1">
      <c r="B100" s="4"/>
    </row>
    <row r="101" ht="14.25" customHeight="1">
      <c r="B101" s="4"/>
    </row>
    <row r="102" ht="14.25" customHeight="1">
      <c r="B102" s="4"/>
    </row>
    <row r="103" ht="14.25" customHeight="1">
      <c r="B103" s="4"/>
    </row>
    <row r="104" ht="14.25" customHeight="1">
      <c r="B104" s="4"/>
    </row>
    <row r="105" ht="14.25" customHeight="1">
      <c r="B105" s="4"/>
    </row>
    <row r="106" ht="14.25" customHeight="1">
      <c r="B106" s="4"/>
    </row>
    <row r="107" ht="14.25" customHeight="1">
      <c r="B107" s="4"/>
    </row>
    <row r="108" ht="14.25" customHeight="1">
      <c r="B108" s="4"/>
    </row>
    <row r="109" ht="14.25" customHeight="1">
      <c r="B109" s="4"/>
    </row>
    <row r="110" ht="14.25" customHeight="1">
      <c r="B110" s="4"/>
    </row>
    <row r="111" ht="14.25" customHeight="1">
      <c r="B111" s="4"/>
    </row>
    <row r="112" ht="14.25" customHeight="1">
      <c r="B112" s="4"/>
    </row>
    <row r="113" ht="14.25" customHeight="1">
      <c r="B113" s="4"/>
    </row>
    <row r="114" ht="14.25" customHeight="1">
      <c r="B114" s="4"/>
    </row>
    <row r="115" ht="14.25" customHeight="1">
      <c r="B115" s="4"/>
    </row>
    <row r="116" ht="14.25" customHeight="1">
      <c r="B116" s="4"/>
    </row>
    <row r="117" ht="14.25" customHeight="1">
      <c r="B117" s="4"/>
    </row>
    <row r="118" ht="14.25" customHeight="1">
      <c r="B118" s="4"/>
    </row>
    <row r="119" ht="14.25" customHeight="1">
      <c r="B119" s="4"/>
    </row>
    <row r="120" ht="14.25" customHeight="1">
      <c r="B120" s="4"/>
    </row>
    <row r="121" ht="14.25" customHeight="1">
      <c r="B121" s="4"/>
    </row>
    <row r="122" ht="14.25" customHeight="1">
      <c r="B122" s="4"/>
    </row>
    <row r="123" ht="14.25" customHeight="1">
      <c r="B123" s="4"/>
    </row>
    <row r="124" ht="14.25" customHeight="1">
      <c r="B124" s="4"/>
    </row>
    <row r="125" ht="14.25" customHeight="1">
      <c r="B125" s="4"/>
    </row>
    <row r="126" ht="14.25" customHeight="1">
      <c r="B126" s="4"/>
    </row>
    <row r="127" ht="14.25" customHeight="1">
      <c r="B127" s="4"/>
    </row>
    <row r="128" ht="14.25" customHeight="1">
      <c r="B128" s="4"/>
    </row>
    <row r="129" ht="14.25" customHeight="1">
      <c r="B129" s="4"/>
    </row>
    <row r="130" ht="14.25" customHeight="1">
      <c r="B130" s="4"/>
    </row>
    <row r="131" ht="14.25" customHeight="1">
      <c r="B131" s="4"/>
    </row>
    <row r="132" ht="14.25" customHeight="1">
      <c r="B132" s="4"/>
    </row>
    <row r="133" ht="14.25" customHeight="1">
      <c r="B133" s="4"/>
    </row>
    <row r="134" ht="14.25" customHeight="1">
      <c r="B134" s="4"/>
    </row>
    <row r="135" ht="14.25" customHeight="1">
      <c r="B135" s="4"/>
    </row>
    <row r="136" ht="14.25" customHeight="1">
      <c r="B136" s="4"/>
    </row>
    <row r="137" ht="14.25" customHeight="1">
      <c r="B137" s="4"/>
    </row>
    <row r="138" ht="14.25" customHeight="1">
      <c r="B138" s="4"/>
    </row>
    <row r="139" ht="14.25" customHeight="1">
      <c r="B139" s="4"/>
    </row>
    <row r="140" ht="14.25" customHeight="1">
      <c r="B140" s="4"/>
    </row>
    <row r="141" ht="14.25" customHeight="1">
      <c r="B141" s="4"/>
    </row>
    <row r="142" ht="14.25" customHeight="1">
      <c r="B142" s="4"/>
    </row>
    <row r="143" ht="14.25" customHeight="1">
      <c r="B143" s="4"/>
    </row>
    <row r="144" ht="14.25" customHeight="1">
      <c r="B144" s="4"/>
    </row>
    <row r="145" ht="14.25" customHeight="1">
      <c r="B145" s="4"/>
    </row>
    <row r="146" ht="14.25" customHeight="1">
      <c r="B146" s="4"/>
    </row>
    <row r="147" ht="14.25" customHeight="1">
      <c r="B147" s="4"/>
    </row>
    <row r="148" ht="14.25" customHeight="1">
      <c r="B148" s="4"/>
    </row>
    <row r="149" ht="14.25" customHeight="1">
      <c r="B149" s="4"/>
    </row>
    <row r="150" ht="14.25" customHeight="1">
      <c r="B150" s="4"/>
    </row>
    <row r="151" ht="14.25" customHeight="1">
      <c r="B151" s="4"/>
    </row>
    <row r="152" ht="14.25" customHeight="1">
      <c r="B152" s="4"/>
    </row>
    <row r="153" ht="14.25" customHeight="1">
      <c r="B153" s="4"/>
    </row>
    <row r="154" ht="14.25" customHeight="1">
      <c r="B154" s="4"/>
    </row>
    <row r="155" ht="14.25" customHeight="1">
      <c r="B155" s="4"/>
    </row>
    <row r="156" ht="14.25" customHeight="1">
      <c r="B156" s="4"/>
    </row>
    <row r="157" ht="14.25" customHeight="1">
      <c r="B157" s="4"/>
    </row>
    <row r="158" ht="14.25" customHeight="1">
      <c r="B158" s="4"/>
    </row>
    <row r="159" ht="14.25" customHeight="1">
      <c r="B159" s="4"/>
    </row>
    <row r="160" ht="14.25" customHeight="1">
      <c r="B160" s="4"/>
    </row>
    <row r="161" ht="14.25" customHeight="1">
      <c r="B161" s="4"/>
    </row>
    <row r="162" ht="14.25" customHeight="1">
      <c r="B162" s="4"/>
    </row>
    <row r="163" ht="14.25" customHeight="1">
      <c r="B163" s="4"/>
    </row>
    <row r="164" ht="14.25" customHeight="1">
      <c r="B164" s="4"/>
    </row>
    <row r="165" ht="14.25" customHeight="1">
      <c r="B165" s="4"/>
    </row>
    <row r="166" ht="14.25" customHeight="1">
      <c r="B166" s="4"/>
    </row>
    <row r="167" ht="14.25" customHeight="1">
      <c r="B167" s="4"/>
    </row>
    <row r="168" ht="14.25" customHeight="1">
      <c r="B168" s="4"/>
    </row>
    <row r="169" ht="14.25" customHeight="1">
      <c r="B169" s="4"/>
    </row>
    <row r="170" ht="14.25" customHeight="1">
      <c r="B170" s="4"/>
    </row>
    <row r="171" ht="14.25" customHeight="1">
      <c r="B171" s="4"/>
    </row>
    <row r="172" ht="14.25" customHeight="1">
      <c r="B172" s="4"/>
    </row>
    <row r="173" ht="14.25" customHeight="1">
      <c r="B173" s="4"/>
    </row>
    <row r="174" ht="14.25" customHeight="1">
      <c r="B174" s="4"/>
    </row>
    <row r="175" ht="14.25" customHeight="1">
      <c r="B175" s="4"/>
    </row>
    <row r="176" ht="14.25" customHeight="1">
      <c r="B176" s="4"/>
    </row>
    <row r="177" ht="14.25" customHeight="1">
      <c r="B177" s="4"/>
    </row>
    <row r="178" ht="14.25" customHeight="1">
      <c r="B178" s="4"/>
    </row>
    <row r="179" ht="14.25" customHeight="1">
      <c r="B179" s="4"/>
    </row>
    <row r="180" ht="14.25" customHeight="1">
      <c r="B180" s="4"/>
    </row>
    <row r="181" ht="14.25" customHeight="1">
      <c r="B181" s="4"/>
    </row>
    <row r="182" ht="14.25" customHeight="1">
      <c r="B182" s="4"/>
    </row>
    <row r="183" ht="14.25" customHeight="1">
      <c r="B183" s="4"/>
    </row>
    <row r="184" ht="14.25" customHeight="1">
      <c r="B184" s="4"/>
    </row>
    <row r="185" ht="14.25" customHeight="1">
      <c r="B185" s="4"/>
    </row>
    <row r="186" ht="14.25" customHeight="1">
      <c r="B186" s="4"/>
    </row>
    <row r="187" ht="14.25" customHeight="1">
      <c r="B187" s="4"/>
    </row>
    <row r="188" ht="14.25" customHeight="1">
      <c r="B188" s="4"/>
    </row>
    <row r="189" ht="14.25" customHeight="1">
      <c r="B189" s="4"/>
    </row>
    <row r="190" ht="14.25" customHeight="1">
      <c r="B190" s="4"/>
    </row>
    <row r="191" ht="14.25" customHeight="1">
      <c r="B191" s="4"/>
    </row>
    <row r="192" ht="14.25" customHeight="1">
      <c r="B192" s="4"/>
    </row>
    <row r="193" ht="14.25" customHeight="1">
      <c r="B193" s="4"/>
    </row>
    <row r="194" ht="14.25" customHeight="1">
      <c r="B194" s="4"/>
    </row>
    <row r="195" ht="14.25" customHeight="1">
      <c r="B195" s="4"/>
    </row>
    <row r="196" ht="14.25" customHeight="1">
      <c r="B196" s="4"/>
    </row>
    <row r="197" ht="14.25" customHeight="1">
      <c r="B197" s="4"/>
    </row>
    <row r="198" ht="14.25" customHeight="1">
      <c r="B198" s="4"/>
    </row>
    <row r="199" ht="14.25" customHeight="1">
      <c r="B199" s="4"/>
    </row>
    <row r="200" ht="14.25" customHeight="1">
      <c r="B200" s="4"/>
    </row>
    <row r="201" ht="14.25" customHeight="1">
      <c r="B201" s="4"/>
    </row>
    <row r="202" ht="14.25" customHeight="1">
      <c r="B202" s="4"/>
    </row>
    <row r="203" ht="14.25" customHeight="1">
      <c r="B203" s="4"/>
    </row>
    <row r="204" ht="14.25" customHeight="1">
      <c r="B204" s="4"/>
    </row>
    <row r="205" ht="14.25" customHeight="1">
      <c r="B205" s="4"/>
    </row>
    <row r="206" ht="14.25" customHeight="1">
      <c r="B206" s="4"/>
    </row>
    <row r="207" ht="14.25" customHeight="1">
      <c r="B207" s="4"/>
    </row>
    <row r="208" ht="14.25" customHeight="1">
      <c r="B208" s="4"/>
    </row>
    <row r="209" ht="14.25" customHeight="1">
      <c r="B209" s="4"/>
    </row>
    <row r="210" ht="14.25" customHeight="1">
      <c r="B210" s="4"/>
    </row>
    <row r="211" ht="14.25" customHeight="1">
      <c r="B211" s="4"/>
    </row>
    <row r="212" ht="14.25" customHeight="1">
      <c r="B212" s="4"/>
    </row>
    <row r="213" ht="14.25" customHeight="1">
      <c r="B213" s="4"/>
    </row>
    <row r="214" ht="14.25" customHeight="1">
      <c r="B214" s="4"/>
    </row>
    <row r="215" ht="14.25" customHeight="1">
      <c r="B215" s="4"/>
    </row>
    <row r="216" ht="14.25" customHeight="1">
      <c r="B216" s="4"/>
    </row>
    <row r="217" ht="14.25" customHeight="1">
      <c r="B217" s="4"/>
    </row>
    <row r="218" ht="14.25" customHeight="1">
      <c r="B218" s="4"/>
    </row>
    <row r="219" ht="14.25" customHeight="1">
      <c r="B219" s="4"/>
    </row>
    <row r="220" ht="14.25" customHeight="1">
      <c r="B220" s="4"/>
    </row>
  </sheetData>
  <hyperlinks>
    <hyperlink r:id="rId1" ref="C5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